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20" yWindow="2085" windowWidth="15600" windowHeight="6210"/>
  </bookViews>
  <sheets>
    <sheet name="DDI" sheetId="1" r:id="rId1"/>
  </sheets>
  <definedNames>
    <definedName name="_xlnm._FilterDatabase" localSheetId="0" hidden="1">DDI!$A$1:$K$499</definedName>
    <definedName name="_xlnm.Print_Titles" localSheetId="0">DDI!$1:$1</definedName>
    <definedName name="_xlnm.Print_Area" localSheetId="0">DDI!$A$1:$K$499</definedName>
  </definedNames>
  <calcPr calcId="145621"/>
</workbook>
</file>

<file path=xl/calcChain.xml><?xml version="1.0" encoding="utf-8"?>
<calcChain xmlns="http://schemas.openxmlformats.org/spreadsheetml/2006/main">
  <c r="Q398" i="1"/>
  <c r="Q397"/>
  <c r="Q335"/>
  <c r="K453" l="1"/>
  <c r="K440"/>
  <c r="K439"/>
  <c r="I439"/>
  <c r="I440" s="1"/>
  <c r="K424"/>
  <c r="I424"/>
  <c r="K401"/>
  <c r="K402" s="1"/>
  <c r="I401"/>
  <c r="I402" s="1"/>
  <c r="K350"/>
  <c r="I350"/>
  <c r="K349"/>
  <c r="I349"/>
  <c r="K339"/>
  <c r="I327"/>
  <c r="K326"/>
  <c r="K327" s="1"/>
  <c r="K262"/>
  <c r="K263" s="1"/>
  <c r="I262"/>
  <c r="I263" s="1"/>
  <c r="K231"/>
  <c r="K232" s="1"/>
  <c r="I231"/>
  <c r="I232" s="1"/>
  <c r="K211"/>
  <c r="I211"/>
  <c r="K188"/>
  <c r="I188"/>
  <c r="I187"/>
  <c r="I181"/>
  <c r="I182" s="1"/>
  <c r="K174"/>
  <c r="K175" s="1"/>
  <c r="I174"/>
  <c r="I175" s="1"/>
  <c r="K158"/>
  <c r="J158"/>
  <c r="I158"/>
  <c r="K140"/>
  <c r="K141" s="1"/>
  <c r="I140"/>
  <c r="I141" s="1"/>
  <c r="K130"/>
  <c r="K106"/>
  <c r="K105"/>
  <c r="I105"/>
  <c r="I152"/>
  <c r="K151"/>
  <c r="K152" s="1"/>
  <c r="I146"/>
  <c r="K145"/>
  <c r="K146" s="1"/>
  <c r="K86"/>
  <c r="I86"/>
  <c r="K85"/>
  <c r="I85"/>
  <c r="I70"/>
  <c r="I71" s="1"/>
  <c r="K63"/>
  <c r="K64" s="1"/>
  <c r="I63"/>
  <c r="I64" s="1"/>
  <c r="K32"/>
  <c r="K33" s="1"/>
  <c r="I32"/>
  <c r="I33" s="1"/>
  <c r="K475"/>
  <c r="I475"/>
  <c r="K471"/>
  <c r="I471"/>
  <c r="I463"/>
  <c r="I446"/>
  <c r="K433"/>
  <c r="I433"/>
  <c r="I432"/>
  <c r="K428"/>
  <c r="K418"/>
  <c r="I418"/>
  <c r="K414"/>
  <c r="K408"/>
  <c r="K391"/>
  <c r="I391"/>
  <c r="K385"/>
  <c r="I385"/>
  <c r="K381"/>
  <c r="I381"/>
  <c r="K375"/>
  <c r="I375"/>
  <c r="K366"/>
  <c r="I366"/>
  <c r="K360"/>
  <c r="I360"/>
  <c r="K343"/>
  <c r="I343"/>
  <c r="K332"/>
  <c r="I332"/>
  <c r="I335" s="1"/>
  <c r="I320"/>
  <c r="K316"/>
  <c r="I316"/>
  <c r="I303"/>
  <c r="K285"/>
  <c r="I285"/>
  <c r="K275"/>
  <c r="I275"/>
  <c r="K267"/>
  <c r="I267"/>
  <c r="K250"/>
  <c r="I250"/>
  <c r="K246"/>
  <c r="I246"/>
  <c r="K238"/>
  <c r="I238"/>
  <c r="I225"/>
  <c r="K215"/>
  <c r="I215"/>
  <c r="I207"/>
  <c r="K203"/>
  <c r="I203"/>
  <c r="K198"/>
  <c r="I198"/>
  <c r="K192"/>
  <c r="I192"/>
  <c r="K168"/>
  <c r="I168"/>
  <c r="I134"/>
  <c r="K124"/>
  <c r="I124"/>
  <c r="K119"/>
  <c r="I119"/>
  <c r="K115"/>
  <c r="I115"/>
  <c r="K111"/>
  <c r="I111"/>
  <c r="I110"/>
  <c r="K94"/>
  <c r="I94"/>
  <c r="K90"/>
  <c r="I90"/>
  <c r="K79"/>
  <c r="K75"/>
  <c r="I75"/>
  <c r="K57"/>
  <c r="I57"/>
  <c r="K49"/>
  <c r="I49"/>
  <c r="I45"/>
  <c r="K41"/>
  <c r="J41"/>
  <c r="K37"/>
  <c r="I37"/>
  <c r="K22"/>
  <c r="K17"/>
  <c r="I17"/>
  <c r="K13"/>
  <c r="I13"/>
  <c r="K7"/>
  <c r="J7"/>
  <c r="I7"/>
  <c r="K497"/>
  <c r="K489"/>
  <c r="I489"/>
  <c r="K479"/>
  <c r="I479"/>
  <c r="K457"/>
  <c r="K450"/>
  <c r="I450"/>
  <c r="K437"/>
  <c r="K422"/>
  <c r="K412"/>
  <c r="I412"/>
  <c r="K406"/>
  <c r="I406"/>
  <c r="K395"/>
  <c r="I395"/>
  <c r="K389"/>
  <c r="I389"/>
  <c r="K373"/>
  <c r="I373"/>
  <c r="K364"/>
  <c r="I364"/>
  <c r="K314"/>
  <c r="I314"/>
  <c r="K307"/>
  <c r="I307"/>
  <c r="K296"/>
  <c r="I296"/>
  <c r="K289"/>
  <c r="I289"/>
  <c r="K254"/>
  <c r="I254"/>
  <c r="K236"/>
  <c r="I236"/>
  <c r="K229"/>
  <c r="I201"/>
  <c r="K179"/>
  <c r="I179"/>
  <c r="K162"/>
  <c r="K163" s="1"/>
  <c r="K156"/>
  <c r="K138"/>
  <c r="I138"/>
  <c r="K128"/>
  <c r="I128"/>
  <c r="K103"/>
  <c r="I103"/>
  <c r="K98"/>
  <c r="I98"/>
  <c r="K83"/>
  <c r="I83"/>
  <c r="K61"/>
  <c r="I61"/>
  <c r="K11"/>
  <c r="K5"/>
  <c r="I5"/>
  <c r="J473"/>
  <c r="I473"/>
  <c r="K469"/>
  <c r="I469"/>
  <c r="K465"/>
  <c r="I465"/>
  <c r="K461"/>
  <c r="K430"/>
  <c r="K426"/>
  <c r="K416"/>
  <c r="I383"/>
  <c r="K341"/>
  <c r="I318"/>
  <c r="K301"/>
  <c r="I301"/>
  <c r="I300"/>
  <c r="K283"/>
  <c r="K300" s="1"/>
  <c r="K273"/>
  <c r="K269"/>
  <c r="I269"/>
  <c r="K265"/>
  <c r="I265"/>
  <c r="K248"/>
  <c r="I248"/>
  <c r="K240"/>
  <c r="I240"/>
  <c r="K223"/>
  <c r="I223"/>
  <c r="K190"/>
  <c r="K184"/>
  <c r="K185" s="1"/>
  <c r="I184"/>
  <c r="I185" s="1"/>
  <c r="K166"/>
  <c r="I166"/>
  <c r="K132"/>
  <c r="I132"/>
  <c r="K117"/>
  <c r="I117"/>
  <c r="K113"/>
  <c r="I113"/>
  <c r="K108"/>
  <c r="I108"/>
  <c r="I149"/>
  <c r="K92"/>
  <c r="I92"/>
  <c r="K88"/>
  <c r="I88"/>
  <c r="K77"/>
  <c r="I77"/>
  <c r="K73"/>
  <c r="K51"/>
  <c r="I51"/>
  <c r="K47"/>
  <c r="I47"/>
  <c r="K39"/>
  <c r="I39"/>
  <c r="K35"/>
  <c r="I35"/>
  <c r="K24"/>
  <c r="I24"/>
  <c r="K19"/>
  <c r="I19"/>
  <c r="K495"/>
  <c r="K491"/>
  <c r="K487"/>
  <c r="I455"/>
  <c r="K448"/>
  <c r="I448"/>
  <c r="I442"/>
  <c r="K435"/>
  <c r="K420"/>
  <c r="I420"/>
  <c r="I435" s="1"/>
  <c r="K404"/>
  <c r="I404"/>
  <c r="K393"/>
  <c r="I393"/>
  <c r="K387"/>
  <c r="I387"/>
  <c r="K377"/>
  <c r="I371"/>
  <c r="K352"/>
  <c r="I352"/>
  <c r="K345"/>
  <c r="I345"/>
  <c r="K322"/>
  <c r="I322"/>
  <c r="K312"/>
  <c r="I312"/>
  <c r="K305"/>
  <c r="I305"/>
  <c r="K294"/>
  <c r="I294"/>
  <c r="K287"/>
  <c r="I287"/>
  <c r="K277"/>
  <c r="K252"/>
  <c r="I252"/>
  <c r="K234"/>
  <c r="I234"/>
  <c r="K227"/>
  <c r="K194"/>
  <c r="I194"/>
  <c r="K177"/>
  <c r="K170"/>
  <c r="I170"/>
  <c r="K160"/>
  <c r="I160"/>
  <c r="K154"/>
  <c r="I154"/>
  <c r="K136"/>
  <c r="I136"/>
  <c r="K126"/>
  <c r="I126"/>
  <c r="I121"/>
  <c r="K101"/>
  <c r="I101"/>
  <c r="K96"/>
  <c r="I96"/>
  <c r="K81"/>
  <c r="K66"/>
  <c r="I66"/>
  <c r="K59"/>
  <c r="I59"/>
  <c r="K9"/>
  <c r="I9"/>
  <c r="K3"/>
  <c r="I3"/>
  <c r="K432" l="1"/>
  <c r="K21"/>
</calcChain>
</file>

<file path=xl/comments1.xml><?xml version="1.0" encoding="utf-8"?>
<comments xmlns="http://schemas.openxmlformats.org/spreadsheetml/2006/main">
  <authors>
    <author>MORELIERE Denis</author>
  </authors>
  <commentList>
    <comment ref="J142" authorId="0">
      <text>
        <r>
          <rPr>
            <b/>
            <sz val="9"/>
            <color indexed="81"/>
            <rFont val="Tahoma"/>
            <family val="2"/>
          </rPr>
          <t>MORELIERE Denis:</t>
        </r>
        <r>
          <rPr>
            <sz val="9"/>
            <color indexed="81"/>
            <rFont val="Tahoma"/>
            <family val="2"/>
          </rPr>
          <t xml:space="preserve">
N'a pas de secrétariat. Téléphone d'un collaborateur (comptabilité)</t>
        </r>
      </text>
    </comment>
    <comment ref="I204" authorId="0">
      <text>
        <r>
          <rPr>
            <b/>
            <sz val="8"/>
            <color indexed="81"/>
            <rFont val="Tahoma"/>
            <family val="2"/>
          </rPr>
          <t>MORELIERE Denis:</t>
        </r>
        <r>
          <rPr>
            <sz val="8"/>
            <color indexed="81"/>
            <rFont val="Tahoma"/>
            <family val="2"/>
          </rPr>
          <t xml:space="preserve">
03 84 35 27 00 (-&gt;1/9/12) 03 63 55 83 00</t>
        </r>
      </text>
    </comment>
    <comment ref="J204" authorId="0">
      <text>
        <r>
          <rPr>
            <b/>
            <sz val="8"/>
            <color indexed="81"/>
            <rFont val="Tahoma"/>
            <family val="2"/>
          </rPr>
          <t>MORELIERE Denis:</t>
        </r>
        <r>
          <rPr>
            <sz val="8"/>
            <color indexed="81"/>
            <rFont val="Tahoma"/>
            <family val="2"/>
          </rPr>
          <t xml:space="preserve">
03 84 35 27 12 (-&gt;1/9/12) 03 63 55 83 11</t>
        </r>
      </text>
    </comment>
    <comment ref="I420" authorId="0">
      <text>
        <r>
          <rPr>
            <b/>
            <sz val="8"/>
            <color indexed="81"/>
            <rFont val="Tahoma"/>
            <family val="2"/>
          </rPr>
          <t>MORELIERE Denis:</t>
        </r>
        <r>
          <rPr>
            <sz val="8"/>
            <color indexed="81"/>
            <rFont val="Tahoma"/>
            <family val="2"/>
          </rPr>
          <t xml:space="preserve">
standard de la préfecture</t>
        </r>
      </text>
    </comment>
  </commentList>
</comments>
</file>

<file path=xl/sharedStrings.xml><?xml version="1.0" encoding="utf-8"?>
<sst xmlns="http://schemas.openxmlformats.org/spreadsheetml/2006/main" count="4587" uniqueCount="1725">
  <si>
    <t>Région</t>
  </si>
  <si>
    <t>Département</t>
  </si>
  <si>
    <t>N°</t>
  </si>
  <si>
    <t>Structure</t>
  </si>
  <si>
    <t>Fonction</t>
  </si>
  <si>
    <t>Nom</t>
  </si>
  <si>
    <t xml:space="preserve">Prénom </t>
  </si>
  <si>
    <t>Nomination</t>
  </si>
  <si>
    <t>Ligne secrétariat</t>
  </si>
  <si>
    <t>Adresse</t>
  </si>
  <si>
    <t>Standard</t>
  </si>
  <si>
    <t>RHONE ALPES</t>
  </si>
  <si>
    <t>Ain</t>
  </si>
  <si>
    <t>01</t>
  </si>
  <si>
    <t>DDCS</t>
  </si>
  <si>
    <t>GAUTHERIN</t>
  </si>
  <si>
    <t>Corinne</t>
  </si>
  <si>
    <t>9,rue de la Grenouillère.CS 60425.01012 Bourg-en-Bresse cedex</t>
  </si>
  <si>
    <t>04 74 32 55 00</t>
  </si>
  <si>
    <t>CARESSE</t>
  </si>
  <si>
    <t>Christian</t>
  </si>
  <si>
    <t>DDPP</t>
  </si>
  <si>
    <t>DAVID</t>
  </si>
  <si>
    <t>Eric</t>
  </si>
  <si>
    <t xml:space="preserve">04 74 42 09 00 </t>
  </si>
  <si>
    <t>GUILLAUME</t>
  </si>
  <si>
    <t>Gérard</t>
  </si>
  <si>
    <t>DDT</t>
  </si>
  <si>
    <t>Denis</t>
  </si>
  <si>
    <t>04 74 45 62 37</t>
  </si>
  <si>
    <t>FERRA</t>
  </si>
  <si>
    <t>Sébastien</t>
  </si>
  <si>
    <t>PICARDIE</t>
  </si>
  <si>
    <t>Aisne</t>
  </si>
  <si>
    <t>02</t>
  </si>
  <si>
    <t>GEORGES</t>
  </si>
  <si>
    <t>Patrice</t>
  </si>
  <si>
    <t>03 60 81 50 39</t>
  </si>
  <si>
    <t>23, rue Franklin Roosevelt - BP 545 - 02001 LAON cedex</t>
  </si>
  <si>
    <t>03 60 81 50 00</t>
  </si>
  <si>
    <t xml:space="preserve">de RUYTER </t>
  </si>
  <si>
    <t>Thierry</t>
  </si>
  <si>
    <t>03 64 54 61 09</t>
  </si>
  <si>
    <t>CS 90603 02007 LAON CEDEX</t>
  </si>
  <si>
    <t>03 64 54 61 00</t>
  </si>
  <si>
    <t>GARREL</t>
  </si>
  <si>
    <t>FLORID</t>
  </si>
  <si>
    <t>Pierre-Philippe</t>
  </si>
  <si>
    <t>50, boulevard de Lyon - 02011 LAON cedex</t>
  </si>
  <si>
    <t>03 23 24 64 00</t>
  </si>
  <si>
    <t>CARROT</t>
  </si>
  <si>
    <t>Philippe</t>
  </si>
  <si>
    <t>AUVERGNE</t>
  </si>
  <si>
    <t>Allier</t>
  </si>
  <si>
    <t>03</t>
  </si>
  <si>
    <t>DDCSPP</t>
  </si>
  <si>
    <t>04 70 48 35 07</t>
  </si>
  <si>
    <t>04 70 48 35 00</t>
  </si>
  <si>
    <t>Yves</t>
  </si>
  <si>
    <t>SANSEAU</t>
  </si>
  <si>
    <t>Armand</t>
  </si>
  <si>
    <t>04 70 48 79 77</t>
  </si>
  <si>
    <t>04 70 48 79 79</t>
  </si>
  <si>
    <t>Patrick</t>
  </si>
  <si>
    <t>04 70 48 79 80</t>
  </si>
  <si>
    <t>PROVENCE ALPES COTE D'AZUR</t>
  </si>
  <si>
    <t>Alpes-de-Haute-Provence</t>
  </si>
  <si>
    <t>04</t>
  </si>
  <si>
    <t>DELIMARD</t>
  </si>
  <si>
    <t>Jean</t>
  </si>
  <si>
    <t>68, boulevard Gassendi - BP 9028 04990 DIGNE LES BAINS</t>
  </si>
  <si>
    <t>04 92 30 37 00</t>
  </si>
  <si>
    <t>GRUBER</t>
  </si>
  <si>
    <t>Serge</t>
  </si>
  <si>
    <t>04 92 30 37 67</t>
  </si>
  <si>
    <t>FOURNIER</t>
  </si>
  <si>
    <t>Gabrielle</t>
  </si>
  <si>
    <t>04 92 30 55 11</t>
  </si>
  <si>
    <t>Avenue Demontzey- BP 211 04002 - DIGNE-LES-BAINS cedex</t>
  </si>
  <si>
    <t>04 92 30 55 00</t>
  </si>
  <si>
    <t>LEMOT</t>
  </si>
  <si>
    <t>Pierre</t>
  </si>
  <si>
    <t>Hautes-Alpes</t>
  </si>
  <si>
    <t>05</t>
  </si>
  <si>
    <t>Mireille</t>
  </si>
  <si>
    <t>04 92 22 22 40</t>
  </si>
  <si>
    <t xml:space="preserve">5 Impasse de Bonne -BP 157- 05004  GAP Cedex </t>
  </si>
  <si>
    <t>04 92 22 22 30</t>
  </si>
  <si>
    <t>MAIRE</t>
  </si>
  <si>
    <t>VEDEL</t>
  </si>
  <si>
    <t>Sylvain</t>
  </si>
  <si>
    <t>04 92 40 36 54</t>
  </si>
  <si>
    <t>3, place du Champsaur - BP 98 - 05007 GAP Cedex</t>
  </si>
  <si>
    <t>04 92 40 35 00</t>
  </si>
  <si>
    <t>LECORDIX</t>
  </si>
  <si>
    <t>Pierre-Yves</t>
  </si>
  <si>
    <t>Alpes-Maritimes</t>
  </si>
  <si>
    <t>06</t>
  </si>
  <si>
    <t>PIQUET</t>
  </si>
  <si>
    <t>Annick</t>
  </si>
  <si>
    <t>04 93 72 27 01/02</t>
  </si>
  <si>
    <t>04 93 72 20 00</t>
  </si>
  <si>
    <t>SIBLOT</t>
  </si>
  <si>
    <t>Alain</t>
  </si>
  <si>
    <t>BERANGER-CHERVET</t>
  </si>
  <si>
    <t>Sophie</t>
  </si>
  <si>
    <t>04 97 03 33 14</t>
  </si>
  <si>
    <t>37, avenue Thiers BP 1119 - 06002 NICE Cedex 01</t>
  </si>
  <si>
    <t xml:space="preserve">04 93 03 33 00 </t>
  </si>
  <si>
    <t xml:space="preserve">ROBERT </t>
  </si>
  <si>
    <t>François</t>
  </si>
  <si>
    <t>DDTM</t>
  </si>
  <si>
    <t>BRUNELOT</t>
  </si>
  <si>
    <t>Hervé</t>
  </si>
  <si>
    <t>04 93 72 74 29</t>
  </si>
  <si>
    <t>CADAM BP 3003  06201- NICE Cedex 03</t>
  </si>
  <si>
    <t>04 93 72 72 72</t>
  </si>
  <si>
    <t>DUBOIS</t>
  </si>
  <si>
    <t>Dominique</t>
  </si>
  <si>
    <t>BARJON</t>
  </si>
  <si>
    <t>David</t>
  </si>
  <si>
    <t>04 93 72 72 16</t>
  </si>
  <si>
    <t>Ardèche</t>
  </si>
  <si>
    <t>07</t>
  </si>
  <si>
    <t>PASQUIET</t>
  </si>
  <si>
    <t>Didier</t>
  </si>
  <si>
    <t>04 75 66 53 01</t>
  </si>
  <si>
    <t xml:space="preserve"> 7, boulevard du lycée, BP 730 - 07007 PRIVAS Cedex</t>
  </si>
  <si>
    <t>04 75 66 53 00</t>
  </si>
  <si>
    <t>PARLE</t>
  </si>
  <si>
    <t>Lionel</t>
  </si>
  <si>
    <t>04 75 66 53 40</t>
  </si>
  <si>
    <t>GUERIN</t>
  </si>
  <si>
    <t>Michel</t>
  </si>
  <si>
    <t>2, Place des Mobiles, BP 613 - 07006 PRIVAS Cedex</t>
  </si>
  <si>
    <t>04 75 65 50 00</t>
  </si>
  <si>
    <t>GORIEU</t>
  </si>
  <si>
    <t>CHAMPAGNE ARDENNE</t>
  </si>
  <si>
    <t>Ardennes</t>
  </si>
  <si>
    <t>08</t>
  </si>
  <si>
    <t>TIRADO</t>
  </si>
  <si>
    <t>Arthur</t>
  </si>
  <si>
    <t>03 24 52 67 48</t>
  </si>
  <si>
    <t>14 rue de la Porte de Bourgogne - B.P. 60029 - 08005 CHARLEVILLE-MEZIERES Cedex</t>
  </si>
  <si>
    <t xml:space="preserve">03 24 52 67 30 </t>
  </si>
  <si>
    <t>RENARD</t>
  </si>
  <si>
    <t>Luc</t>
  </si>
  <si>
    <t>LAUNOIS</t>
  </si>
  <si>
    <t>Maryse</t>
  </si>
  <si>
    <t>03 51 16 50 04</t>
  </si>
  <si>
    <t>3 rue des Granges Moulues - B.P. 852 - 08011 CHARLEVILLE-MEZIERES Cedex</t>
  </si>
  <si>
    <t>03.51.16.50.00</t>
  </si>
  <si>
    <t>LAIGRE</t>
  </si>
  <si>
    <t>Jean-François</t>
  </si>
  <si>
    <t>MIDI PYRENEES</t>
  </si>
  <si>
    <t>Ariège</t>
  </si>
  <si>
    <t>09</t>
  </si>
  <si>
    <t>CASTRO</t>
  </si>
  <si>
    <t>Véronique</t>
  </si>
  <si>
    <t>05 61 02 43 03</t>
  </si>
  <si>
    <t>9, rue du Lieutenant Paul Delpech BP130 - 09003 FOIX Cedex</t>
  </si>
  <si>
    <t>05 61 02 43 00</t>
  </si>
  <si>
    <t>BRUNATI</t>
  </si>
  <si>
    <t>Gilles</t>
  </si>
  <si>
    <t>NOVELLAS</t>
  </si>
  <si>
    <t>Frédéric</t>
  </si>
  <si>
    <t>05 61 02 47 06</t>
  </si>
  <si>
    <t>10, rue des Salenques  -BP 10102  09007 FOIX cedex</t>
  </si>
  <si>
    <t>05 61 02 47 00</t>
  </si>
  <si>
    <t>Aube</t>
  </si>
  <si>
    <t>10</t>
  </si>
  <si>
    <t>POTTIEZ</t>
  </si>
  <si>
    <t>03 25 80 33 34</t>
  </si>
  <si>
    <t>Cité administrative des Vassaules BP 30376 - 10004 TROYES Cedex</t>
  </si>
  <si>
    <t>03 25 80 33 33</t>
  </si>
  <si>
    <t>RAVACHOL</t>
  </si>
  <si>
    <t>Anne</t>
  </si>
  <si>
    <t>LAHEURTE</t>
  </si>
  <si>
    <t>Renaud</t>
  </si>
  <si>
    <t>03 25 46 20 11</t>
  </si>
  <si>
    <t>1, boulevard Jules Guesde BP 769  - 10026 TROYES Cedex</t>
  </si>
  <si>
    <t xml:space="preserve">03 25 71 18 00     </t>
  </si>
  <si>
    <t>SERGENT</t>
  </si>
  <si>
    <t>Daniel</t>
  </si>
  <si>
    <t>LANGUEDOC ROUSSILLON</t>
  </si>
  <si>
    <t>Aude</t>
  </si>
  <si>
    <t>11</t>
  </si>
  <si>
    <t>CHABBAL</t>
  </si>
  <si>
    <t>Marie-José</t>
  </si>
  <si>
    <t>04 34 42 90 05</t>
  </si>
  <si>
    <t xml:space="preserve">Cité administrative, place Gaston Jourdanne - 11807 CARCASSONNE Cedex  </t>
  </si>
  <si>
    <t>04 34 42 91 00</t>
  </si>
  <si>
    <t>GUZYLACK</t>
  </si>
  <si>
    <t>Stéphane</t>
  </si>
  <si>
    <t>DESBOUIS</t>
  </si>
  <si>
    <t>04 68 10 31 02</t>
  </si>
  <si>
    <t>105, boulevard Barbès - 11838 Carcassonne Cedex 9</t>
  </si>
  <si>
    <t>04 68 10 31 00</t>
  </si>
  <si>
    <t>VETTER</t>
  </si>
  <si>
    <t>Marc</t>
  </si>
  <si>
    <t>Aveyron</t>
  </si>
  <si>
    <t>12</t>
  </si>
  <si>
    <t>9, rue de Bruxelles - BP 3125 - 12031 RODEZ Cedex 9</t>
  </si>
  <si>
    <t>05 65 73 52 00</t>
  </si>
  <si>
    <t>DRUBIGNY</t>
  </si>
  <si>
    <t>André</t>
  </si>
  <si>
    <t>05 65 73 52 11</t>
  </si>
  <si>
    <t>BODA</t>
  </si>
  <si>
    <t>05 65 73 51 41</t>
  </si>
  <si>
    <t>9, rue de Bruxelles- Bourran - BP 3370 - 12033 RODEZ Cedex 9</t>
  </si>
  <si>
    <t>05 65 73 50 00</t>
  </si>
  <si>
    <t>GUYADER</t>
  </si>
  <si>
    <t>06 65 75 48 11</t>
  </si>
  <si>
    <t>Bouches-du-Rhône</t>
  </si>
  <si>
    <t>13</t>
  </si>
  <si>
    <t>CONCA</t>
  </si>
  <si>
    <t>04 91 00 57 04</t>
  </si>
  <si>
    <t xml:space="preserve"> 66 A, rue saint Sébastien - 13281 MARSEILLE Cedex 6</t>
  </si>
  <si>
    <t>04 91 00 57 00</t>
  </si>
  <si>
    <t>REGIS</t>
  </si>
  <si>
    <t>Josiane</t>
  </si>
  <si>
    <t>HAAS</t>
  </si>
  <si>
    <t>Benoit</t>
  </si>
  <si>
    <t>04 91 17 95 37</t>
  </si>
  <si>
    <t>22, rue Borde - 13285 MARSEILLE CEDEX 8</t>
  </si>
  <si>
    <t>04 91 17 95 00</t>
  </si>
  <si>
    <t>VEDEAU</t>
  </si>
  <si>
    <t>SERVANTON</t>
  </si>
  <si>
    <t>04 91 28 41 54</t>
  </si>
  <si>
    <t>16, rue Antoine Zattara - 13332 MARSEILLE Cedex 3</t>
  </si>
  <si>
    <t xml:space="preserve">04 91 28 40 40 </t>
  </si>
  <si>
    <t>CASTEL</t>
  </si>
  <si>
    <t>04 91 28 40 14</t>
  </si>
  <si>
    <t>COTILLON</t>
  </si>
  <si>
    <t>Anne-Cécile</t>
  </si>
  <si>
    <t>04 91 28 41 14</t>
  </si>
  <si>
    <t>BASSE-NORMANDIE</t>
  </si>
  <si>
    <t>Calvados</t>
  </si>
  <si>
    <t>14</t>
  </si>
  <si>
    <t>PAMBOU</t>
  </si>
  <si>
    <t>Evelyne</t>
  </si>
  <si>
    <t>02 31 52 74 02</t>
  </si>
  <si>
    <t>Espace Monet, place Jean Nouzille - CS 35327 - 14053 CAEN Cedex 4</t>
  </si>
  <si>
    <t>GALAND</t>
  </si>
  <si>
    <t>GEIGER</t>
  </si>
  <si>
    <t>Olivier</t>
  </si>
  <si>
    <t>02 31 24 98 05</t>
  </si>
  <si>
    <t>6, boulevard Général Vanier - 14070 CAEN Cedex 5</t>
  </si>
  <si>
    <t xml:space="preserve">02 31 24 98 60 </t>
  </si>
  <si>
    <t>GARDAN</t>
  </si>
  <si>
    <t>Christine</t>
  </si>
  <si>
    <t>Jean-Michel</t>
  </si>
  <si>
    <t>02 31 43 15 91</t>
  </si>
  <si>
    <t>10 Bd du Général Vanier - CS 75224 - 14052 CAEN Cedex 4</t>
  </si>
  <si>
    <t>02 31 43 15 00</t>
  </si>
  <si>
    <t>BARRON</t>
  </si>
  <si>
    <t>Guillaume</t>
  </si>
  <si>
    <t>02 31 53 66 40</t>
  </si>
  <si>
    <t>CITIS - 14200 HEROUVILLE ST CLAIR</t>
  </si>
  <si>
    <t>Jacques</t>
  </si>
  <si>
    <t>02 31 43 16 91</t>
  </si>
  <si>
    <t>THOMAS</t>
  </si>
  <si>
    <t>Cantal</t>
  </si>
  <si>
    <t>15</t>
  </si>
  <si>
    <t>RICHARD</t>
  </si>
  <si>
    <t>Marie-Anne</t>
  </si>
  <si>
    <t>04 71 64 47 71</t>
  </si>
  <si>
    <t>04 71 64 33 83</t>
  </si>
  <si>
    <t>04 71 48 72 66</t>
  </si>
  <si>
    <t>SIEBERT</t>
  </si>
  <si>
    <t>Richard</t>
  </si>
  <si>
    <t>04 63 27 66 25</t>
  </si>
  <si>
    <t>22 rue du 139e RI BP 10414 - 15004 AURILLAC Cedex</t>
  </si>
  <si>
    <t>04 63 27 66 00</t>
  </si>
  <si>
    <t>GOURGOT</t>
  </si>
  <si>
    <t>POITOU CHARENTES</t>
  </si>
  <si>
    <t>Charente</t>
  </si>
  <si>
    <t>16</t>
  </si>
  <si>
    <t>PETITOT</t>
  </si>
  <si>
    <t>Chantal</t>
  </si>
  <si>
    <t>7,9 rue de la préfecture CS 22303  - 16023 ANGOULEME CEDEX</t>
  </si>
  <si>
    <t>05 16 16 62 00</t>
  </si>
  <si>
    <t>MILON</t>
  </si>
  <si>
    <t>CAMBON de LAVALETTE</t>
  </si>
  <si>
    <t>05 17 17 37 01</t>
  </si>
  <si>
    <t>7,9 rue de la préfecture CS 22303 - 16023 ANGOULEME CEDEX</t>
  </si>
  <si>
    <t>05 17 17 37 37</t>
  </si>
  <si>
    <t>TOUZET</t>
  </si>
  <si>
    <t>05 17 17 37 02</t>
  </si>
  <si>
    <t>Charente-Maritime</t>
  </si>
  <si>
    <t>17</t>
  </si>
  <si>
    <t>05 46 35 25 39</t>
  </si>
  <si>
    <t>Centre administratif Chasseloup Laubat - avenue Porte Dauphine - 17026  LA ROCHELLE cedex 1</t>
  </si>
  <si>
    <t>05 46 35 25 30</t>
  </si>
  <si>
    <t>Nicolas</t>
  </si>
  <si>
    <t>EMERIQUE</t>
  </si>
  <si>
    <t>05 46 68 60 14</t>
  </si>
  <si>
    <t>2 avenue de Fétilly, bâtiment A -  17000 LA ROCHELLE</t>
  </si>
  <si>
    <t>05 46 68 60 00</t>
  </si>
  <si>
    <t>MESPLEDE</t>
  </si>
  <si>
    <t>1/9/2012</t>
  </si>
  <si>
    <t>VALLEE</t>
  </si>
  <si>
    <t>Raynald</t>
  </si>
  <si>
    <t>05 16 49 61 05</t>
  </si>
  <si>
    <t>05 16 49 61 00</t>
  </si>
  <si>
    <t>05 16 49 61 07</t>
  </si>
  <si>
    <t>ZANONI</t>
  </si>
  <si>
    <t>CENTRE</t>
  </si>
  <si>
    <t>Cher</t>
  </si>
  <si>
    <t>18</t>
  </si>
  <si>
    <t>BERGERON</t>
  </si>
  <si>
    <t>02 36 78 37 73</t>
  </si>
  <si>
    <t xml:space="preserve">Centre administratif Condé - CS 50001 -  18013 BOURGES CEDEX  </t>
  </si>
  <si>
    <t>02 48 67 36 95</t>
  </si>
  <si>
    <t>TOULOUSE</t>
  </si>
  <si>
    <t>Bertrand</t>
  </si>
  <si>
    <t>DUFUMIER</t>
  </si>
  <si>
    <t>02 34 34 61 03</t>
  </si>
  <si>
    <t>6 place de la Pyrotechnie - 18019 BOURGES Cédex 06 01 10 68 93</t>
  </si>
  <si>
    <t>02 34 34 61 00</t>
  </si>
  <si>
    <t>WENDLING</t>
  </si>
  <si>
    <t>Laurent</t>
  </si>
  <si>
    <t>LIMOUSIN</t>
  </si>
  <si>
    <t>Corrèze</t>
  </si>
  <si>
    <t>19</t>
  </si>
  <si>
    <t>DELMAS</t>
  </si>
  <si>
    <t>05 87 01 90 22</t>
  </si>
  <si>
    <t xml:space="preserve">
Cité administrative Jean Montalat - BP 314 - 19011 Tulle Cedex</t>
  </si>
  <si>
    <t>05 55 21 80 00</t>
  </si>
  <si>
    <t>ORTET</t>
  </si>
  <si>
    <t>PEROT</t>
  </si>
  <si>
    <t xml:space="preserve">05 55 21 83 13 </t>
  </si>
  <si>
    <t>Cité administrative Jean Montalat - BP 314 - 19011 TULLE cedex</t>
  </si>
  <si>
    <t>CYROT</t>
  </si>
  <si>
    <t>05 55 21 80 74</t>
  </si>
  <si>
    <t>CORSE</t>
  </si>
  <si>
    <t>Corse-du-Sud</t>
  </si>
  <si>
    <t>2A</t>
  </si>
  <si>
    <t>Jean-Louis</t>
  </si>
  <si>
    <t>04 65 50 55 53</t>
  </si>
  <si>
    <t>CS 10005 - 20704 AJACCIO CEDEX 9</t>
  </si>
  <si>
    <t>04 95 50 39 40</t>
  </si>
  <si>
    <t>LARIVIERE</t>
  </si>
  <si>
    <t>ALIMI</t>
  </si>
  <si>
    <t>04 95 29 08 02</t>
  </si>
  <si>
    <t>Terre Plein de la Gare - 20302 AJACCIO Cedex 1</t>
  </si>
  <si>
    <t>04 95 29 09 09</t>
  </si>
  <si>
    <t>04 95 51 75 10</t>
  </si>
  <si>
    <t>MARQUE</t>
  </si>
  <si>
    <t xml:space="preserve">Joël </t>
  </si>
  <si>
    <t>Haute-Corse</t>
  </si>
  <si>
    <t>2B</t>
  </si>
  <si>
    <t>04 95 32 98 36</t>
  </si>
  <si>
    <t>04 95 32 98 00</t>
  </si>
  <si>
    <t>LEPIGOUCHET</t>
  </si>
  <si>
    <t>Francis</t>
  </si>
  <si>
    <t>BURON</t>
  </si>
  <si>
    <t>04 95 32 97 01</t>
  </si>
  <si>
    <t>DDTM Haute-Corse - 8 bd Benoite danesi - 20411 Bastia cedex 9</t>
  </si>
  <si>
    <t>04 95 32 97 97</t>
  </si>
  <si>
    <t xml:space="preserve">LIVET </t>
  </si>
  <si>
    <t>04 95 32 84 60</t>
  </si>
  <si>
    <t>ACHILLI</t>
  </si>
  <si>
    <t>Pierre-Jean</t>
  </si>
  <si>
    <t>04 95 32 97 47</t>
  </si>
  <si>
    <t>BOURGOGNE</t>
  </si>
  <si>
    <t>Côte d'Or</t>
  </si>
  <si>
    <t>21</t>
  </si>
  <si>
    <t>BORDAS</t>
  </si>
  <si>
    <t>Cité Dampierre, 6, rue chancelier de l'Hospital, CS 15 381 - 21053 DIJON Cedex</t>
  </si>
  <si>
    <t>03 80 68 30 00</t>
  </si>
  <si>
    <t>GIACOMINO</t>
  </si>
  <si>
    <t>Claude</t>
  </si>
  <si>
    <t>4 rue Hoche, BP 53533 - 21035 DIJON Cedex</t>
  </si>
  <si>
    <t>03 80 54 24 24</t>
  </si>
  <si>
    <t>MORET</t>
  </si>
  <si>
    <t>Françoise</t>
  </si>
  <si>
    <t>Jean-Luc</t>
  </si>
  <si>
    <t>03 80 29 42 99</t>
  </si>
  <si>
    <t>57, rue de Mulhouse, BP 53317 - 21033 DIJON Cedex</t>
  </si>
  <si>
    <t>03 80 29 44 44</t>
  </si>
  <si>
    <t>ROCHE</t>
  </si>
  <si>
    <t>Jacky</t>
  </si>
  <si>
    <t>BRETAGNE</t>
  </si>
  <si>
    <t>Côtes-d'Armor</t>
  </si>
  <si>
    <t>22</t>
  </si>
  <si>
    <t>RIGOLOT</t>
  </si>
  <si>
    <t>02 96 62 83 20</t>
  </si>
  <si>
    <t>02 96 62 08 09</t>
  </si>
  <si>
    <t>BUZZI</t>
  </si>
  <si>
    <t>Christophe</t>
  </si>
  <si>
    <t>02 96 01 37 14</t>
  </si>
  <si>
    <t>Zoopôle - 9, rue du Sabot - BP 34 - 22440 PLOUFRAGAN</t>
  </si>
  <si>
    <t>02 96 01 37 10</t>
  </si>
  <si>
    <t>MENARD</t>
  </si>
  <si>
    <t>Pierrick</t>
  </si>
  <si>
    <t>FALLON</t>
  </si>
  <si>
    <t>02 96 62 70 04</t>
  </si>
  <si>
    <t>02 96 62 47 00</t>
  </si>
  <si>
    <t>Creuse</t>
  </si>
  <si>
    <t>23</t>
  </si>
  <si>
    <t>05 55 41 53 51</t>
  </si>
  <si>
    <t>1 place Varillas -CS 60309 - 23007 GUERET CEDEX</t>
  </si>
  <si>
    <t>05 55 41 14 20</t>
  </si>
  <si>
    <t>HIVET</t>
  </si>
  <si>
    <t>Brigitte</t>
  </si>
  <si>
    <t>KHOLLER</t>
  </si>
  <si>
    <t>05 55 61 20 20</t>
  </si>
  <si>
    <t>Cité administrative BP 147 23003 GUERET Cedex</t>
  </si>
  <si>
    <t>05 55 61 20 23</t>
  </si>
  <si>
    <t>SPIQUEL</t>
  </si>
  <si>
    <t>05 55 51 69 02</t>
  </si>
  <si>
    <t>AQUITAINE</t>
  </si>
  <si>
    <t>Dordogne</t>
  </si>
  <si>
    <t>24</t>
  </si>
  <si>
    <t>COUTEAUD</t>
  </si>
  <si>
    <t>05 53 03 11 27</t>
  </si>
  <si>
    <t xml:space="preserve">Services de l'Etat - Cité administrative - 24024 PÉRIGUEUX Cedex </t>
  </si>
  <si>
    <t xml:space="preserve">05 53 02 24 24 </t>
  </si>
  <si>
    <t>SIMON</t>
  </si>
  <si>
    <t>PIQUEMAL</t>
  </si>
  <si>
    <t>Jean-Philippe</t>
  </si>
  <si>
    <t>05 53 45 57 36</t>
  </si>
  <si>
    <t xml:space="preserve">Cité administrative - 24024 PÉRIGUEUX Cedex </t>
  </si>
  <si>
    <t>PORTE</t>
  </si>
  <si>
    <t>FRANCHE COMTE</t>
  </si>
  <si>
    <t>Doubs</t>
  </si>
  <si>
    <t>25</t>
  </si>
  <si>
    <t>FIERS</t>
  </si>
  <si>
    <t>Martial</t>
  </si>
  <si>
    <t>03 63 18 50 39</t>
  </si>
  <si>
    <t>11bis, rue Nicolas Bruand - 25043 BESANCON Cedex</t>
  </si>
  <si>
    <t>03 81 60 74 60</t>
  </si>
  <si>
    <t>AUBERT</t>
  </si>
  <si>
    <t>SCHWARTZ</t>
  </si>
  <si>
    <t>03 81 65 62 07</t>
  </si>
  <si>
    <t>6, rue Roussillon, BP 1169 - 25003 BESANCON Cedex</t>
  </si>
  <si>
    <t>03 81 65 62 62</t>
  </si>
  <si>
    <t>NUSSBAUM</t>
  </si>
  <si>
    <t>Drôme</t>
  </si>
  <si>
    <t>26</t>
  </si>
  <si>
    <t>BLETON</t>
  </si>
  <si>
    <t>04 26 52 22 36</t>
  </si>
  <si>
    <t>04 26 52 22 80</t>
  </si>
  <si>
    <t>INIZAN</t>
  </si>
  <si>
    <t>GUERSON</t>
  </si>
  <si>
    <t>Nathalie</t>
  </si>
  <si>
    <t>FABRE</t>
  </si>
  <si>
    <t>ALLIMANT</t>
  </si>
  <si>
    <t>04 81 66 80 01</t>
  </si>
  <si>
    <t>4, place Laënnec BP 1013 - 26015 VALENCE Cedex</t>
  </si>
  <si>
    <t>04 75 79 75 79</t>
  </si>
  <si>
    <t>MARCHESINI</t>
  </si>
  <si>
    <t>HAUTE-NORMANDIE</t>
  </si>
  <si>
    <t>Eure</t>
  </si>
  <si>
    <t>27</t>
  </si>
  <si>
    <t>BORGALLI-LASNE</t>
  </si>
  <si>
    <t>Ghislaine</t>
  </si>
  <si>
    <t>02 32 24 86 08</t>
  </si>
  <si>
    <t>Cité administrative Boulevard Georges Chauvin - 27023 EVREUX Cedex</t>
  </si>
  <si>
    <t>02 32 24 86 01</t>
  </si>
  <si>
    <t>DELANYS</t>
  </si>
  <si>
    <t>ALAVOINE</t>
  </si>
  <si>
    <t>Virginie</t>
  </si>
  <si>
    <t>02 32 39 83 12</t>
  </si>
  <si>
    <t>32, rue Georges Politzer - 27036 EVREUX Cedex</t>
  </si>
  <si>
    <t xml:space="preserve">02 32 39 83 00   </t>
  </si>
  <si>
    <t>BEAUJOUR</t>
  </si>
  <si>
    <t>Ary</t>
  </si>
  <si>
    <t>Caroline</t>
  </si>
  <si>
    <t>02 32 29 60 60</t>
  </si>
  <si>
    <t>DUDON</t>
  </si>
  <si>
    <t>Albert</t>
  </si>
  <si>
    <t>02 32 29 60 98</t>
  </si>
  <si>
    <t>Eure-et-Loir</t>
  </si>
  <si>
    <t>28</t>
  </si>
  <si>
    <t>02 37 20 52 05</t>
  </si>
  <si>
    <t>15, place de la République - 28019 CHARTRES Cedex</t>
  </si>
  <si>
    <t>02 37 20 51 70</t>
  </si>
  <si>
    <t>LECOULS</t>
  </si>
  <si>
    <t>VERZELEN</t>
  </si>
  <si>
    <t>Jean-Marc</t>
  </si>
  <si>
    <t>02 37 20 40 05</t>
  </si>
  <si>
    <t>17, place de la République – CS 40517 - 28008 CHARTRES Cedex</t>
  </si>
  <si>
    <t>02 37 20 40 60</t>
  </si>
  <si>
    <t>CROGUENNEC</t>
  </si>
  <si>
    <t>Bernard</t>
  </si>
  <si>
    <t>Finistère</t>
  </si>
  <si>
    <t>29</t>
  </si>
  <si>
    <t>BARTH</t>
  </si>
  <si>
    <t>02 98 64 99 02</t>
  </si>
  <si>
    <t>Maison des Sports - 4 rue Turgot - BP 31115 - 29101 QUIMPER Cédex</t>
  </si>
  <si>
    <t>02 98 64 99 00</t>
  </si>
  <si>
    <t>LE JOLIFF</t>
  </si>
  <si>
    <t>JARDIN</t>
  </si>
  <si>
    <t>RUAUD</t>
  </si>
  <si>
    <t>VIU</t>
  </si>
  <si>
    <t>02 98 76 50 03</t>
  </si>
  <si>
    <t xml:space="preserve">2, boulevard du Finistère- 29325 QUIMPER Cedex </t>
  </si>
  <si>
    <t>02 98 76 52 00</t>
  </si>
  <si>
    <t>BOURDON</t>
  </si>
  <si>
    <t>Henri</t>
  </si>
  <si>
    <t>Gard</t>
  </si>
  <si>
    <t>30</t>
  </si>
  <si>
    <t>KNOWLES</t>
  </si>
  <si>
    <t>Isabelle</t>
  </si>
  <si>
    <t>04 30 08 61 25</t>
  </si>
  <si>
    <t>Mas de l'Agriculture 1120, route de Saint Gilles BP 39081 - 30972 NIMES Cédex 9</t>
  </si>
  <si>
    <t>04 30 08 61 20</t>
  </si>
  <si>
    <t>HANCQUART</t>
  </si>
  <si>
    <t>Xavier</t>
  </si>
  <si>
    <t>04 30 08 61 85</t>
  </si>
  <si>
    <t>PERNET</t>
  </si>
  <si>
    <t>Elisabeth</t>
  </si>
  <si>
    <t>04 30 08 60 53</t>
  </si>
  <si>
    <t>Mas de l'Agriculture 1120, route de Saint Gilles BP 10029 - 30023 Nîmes cedex 1</t>
  </si>
  <si>
    <t>04 30 08 60 50</t>
  </si>
  <si>
    <t>DELRIEUX</t>
  </si>
  <si>
    <t>SEGONDS</t>
  </si>
  <si>
    <t>Jean-Pierre</t>
  </si>
  <si>
    <t>04 66 62 63 79</t>
  </si>
  <si>
    <t>89, rue Weber - 30907 NIMES Cedex</t>
  </si>
  <si>
    <t>04 66 62 62 00</t>
  </si>
  <si>
    <t>VAUTIER</t>
  </si>
  <si>
    <t>Lydia</t>
  </si>
  <si>
    <t>Haute-Garonne</t>
  </si>
  <si>
    <t>31</t>
  </si>
  <si>
    <t>05 34 45 38 91</t>
  </si>
  <si>
    <t>1, place Saint Étienne CS 38521 - 31685 TOULOUSE Cedex 6</t>
  </si>
  <si>
    <t>05 34 45 34 45</t>
  </si>
  <si>
    <t>LEMAITRE</t>
  </si>
  <si>
    <t>RIOU</t>
  </si>
  <si>
    <t>Cité administrative, Bât. C,  Rue de la cité administrative - 31074 TOULOUSE Cedex</t>
  </si>
  <si>
    <t>05 67 69 11 00</t>
  </si>
  <si>
    <t>BUY</t>
  </si>
  <si>
    <t>Carol</t>
  </si>
  <si>
    <t>KAHN</t>
  </si>
  <si>
    <t>05 81 97 71 02</t>
  </si>
  <si>
    <t>POMMET</t>
  </si>
  <si>
    <t>Cité administrative Bât A - 2 bd Armond Duportal - BP 70001 - 31074 TOULOUSE cedex 90</t>
  </si>
  <si>
    <t>Gers</t>
  </si>
  <si>
    <t>32</t>
  </si>
  <si>
    <t>CHABANET</t>
  </si>
  <si>
    <t>05 62 58 12 50</t>
  </si>
  <si>
    <t>cité administrative place de l'ancien Foirail - 32020 AUCH cedex 9</t>
  </si>
  <si>
    <t>05 62 58 12 00</t>
  </si>
  <si>
    <t>KRIEGER</t>
  </si>
  <si>
    <t>Pascal</t>
  </si>
  <si>
    <t>BLACHERE</t>
  </si>
  <si>
    <t>19, place du Foirail - 32000 AUCH</t>
  </si>
  <si>
    <t>05 62 61 46 45</t>
  </si>
  <si>
    <t>BOULET</t>
  </si>
  <si>
    <t>Gironde</t>
  </si>
  <si>
    <t>33</t>
  </si>
  <si>
    <t>05 57 01 91 79</t>
  </si>
  <si>
    <t>Espace Rodesse, 103 bis rue de Belleville - BP 922 - 33062 BORDEAUX Cedex</t>
  </si>
  <si>
    <t>05 57 01 91 00</t>
  </si>
  <si>
    <t>CHARLES</t>
  </si>
  <si>
    <t>05 56 69 27 27</t>
  </si>
  <si>
    <t>PARRIAUD</t>
  </si>
  <si>
    <t>DUVETTE</t>
  </si>
  <si>
    <t>05 56 24 84 00</t>
  </si>
  <si>
    <t>05 56 24 80 80</t>
  </si>
  <si>
    <t>MEVELEC</t>
  </si>
  <si>
    <t>05 56 93 32 45</t>
  </si>
  <si>
    <t>IEMMOLO</t>
  </si>
  <si>
    <t>Hérault</t>
  </si>
  <si>
    <t>34</t>
  </si>
  <si>
    <t>04 67 41 72 72</t>
  </si>
  <si>
    <t>CHRISTIN-WARISSE</t>
  </si>
  <si>
    <t>Monique</t>
  </si>
  <si>
    <t>MEDOUS</t>
  </si>
  <si>
    <t xml:space="preserve">04 99 74 31 55 </t>
  </si>
  <si>
    <t>Zac du Mas d'Alco, rue Serge Lifar - 34960  MONTPELLIER Cedex 2</t>
  </si>
  <si>
    <t xml:space="preserve">04 99 74 31 50 </t>
  </si>
  <si>
    <t>TINCHANT</t>
  </si>
  <si>
    <t>Mathias</t>
  </si>
  <si>
    <t>JOURGET</t>
  </si>
  <si>
    <t xml:space="preserve"> Mireille</t>
  </si>
  <si>
    <t xml:space="preserve">04 34 46 60 03 </t>
  </si>
  <si>
    <t>520, allée Henry II de Montmorency - CS 60 556 - 34064 MONTPELLIER Cedex 2</t>
  </si>
  <si>
    <t>04 67 46 60 00</t>
  </si>
  <si>
    <t>BLUA</t>
  </si>
  <si>
    <t>04 34 46 63 15</t>
  </si>
  <si>
    <t>16, rue Hoche BP 472 – 34207 SETE Cedex</t>
  </si>
  <si>
    <t>GAVALDA</t>
  </si>
  <si>
    <t>Bruno</t>
  </si>
  <si>
    <t>Ille-et-Vilaine</t>
  </si>
  <si>
    <t>35</t>
  </si>
  <si>
    <t>PARODI</t>
  </si>
  <si>
    <t>02 99 59 89 10</t>
  </si>
  <si>
    <t>15, av. de cucillé - CS 90 000 - 35919 RENNES CEDEX 9</t>
  </si>
  <si>
    <t>02 99 59 89 00</t>
  </si>
  <si>
    <t>GABILLAUD</t>
  </si>
  <si>
    <t>PUJAZON</t>
  </si>
  <si>
    <t>Marie-Line</t>
  </si>
  <si>
    <t>02 90 02 32 00</t>
  </si>
  <si>
    <t>PRIOL</t>
  </si>
  <si>
    <t>Indre</t>
  </si>
  <si>
    <t>36</t>
  </si>
  <si>
    <t>02 54 53 45 00</t>
  </si>
  <si>
    <t>TOUCHET</t>
  </si>
  <si>
    <t>02 54 53 20 13</t>
  </si>
  <si>
    <t>Cité administrative - Bâtiment B - Bd George Sand - BP 616 - 36020 CHATEAUROUX Cedex</t>
  </si>
  <si>
    <t>02 54 53 20 36</t>
  </si>
  <si>
    <t>COTE</t>
  </si>
  <si>
    <t>02 54 53 20 12</t>
  </si>
  <si>
    <t>Indre-et-Loire</t>
  </si>
  <si>
    <t>37</t>
  </si>
  <si>
    <t>VIARD</t>
  </si>
  <si>
    <t>02 47 70 11 09</t>
  </si>
  <si>
    <t>02 47 70 11 00</t>
  </si>
  <si>
    <t>ASTIER-CHAMINADE</t>
  </si>
  <si>
    <t>ROLLAND</t>
  </si>
  <si>
    <t>Béatrice</t>
  </si>
  <si>
    <t>02 47 31 06 51</t>
  </si>
  <si>
    <t>Cité administrative du Cluzel - 61, avenue de Grammont - BP 12023 - 37020 TOURS Cedex 1</t>
  </si>
  <si>
    <t>02 47 31 11 11</t>
  </si>
  <si>
    <t>SOUTY</t>
  </si>
  <si>
    <t>BRESSON</t>
  </si>
  <si>
    <t>02 47 70 81 10</t>
  </si>
  <si>
    <t>61, avenue de Grammont - 37041 TOURS Cedex</t>
  </si>
  <si>
    <t>02 47 70 80 90</t>
  </si>
  <si>
    <t>CHAUMIER</t>
  </si>
  <si>
    <t>02 47 70 81 12</t>
  </si>
  <si>
    <t>Isère</t>
  </si>
  <si>
    <t>38</t>
  </si>
  <si>
    <t>DUFOURG</t>
  </si>
  <si>
    <t>Danielle</t>
  </si>
  <si>
    <t>04 57 38 65 12</t>
  </si>
  <si>
    <t>11 avenue Paul Verlaine - BP 2428 - 38034 GRENOBLE Cedex 2</t>
  </si>
  <si>
    <t>04 57 38 65 38</t>
  </si>
  <si>
    <t xml:space="preserve">FOURNET </t>
  </si>
  <si>
    <t>COLARDELLE</t>
  </si>
  <si>
    <t>04 56 59 49 50</t>
  </si>
  <si>
    <t>22 avenue Doyen Louis Weil - CS 6 - 38028 GRENOBLE Cedex 1</t>
  </si>
  <si>
    <t>04 56 59 49 99</t>
  </si>
  <si>
    <t>LUTZ</t>
  </si>
  <si>
    <t>04 56 59 49 20</t>
  </si>
  <si>
    <t>04 56 59 42 00</t>
  </si>
  <si>
    <t>17, boulevard Joseph Vallier - BP 45 - 38040 GRENOBLE Cedex 9</t>
  </si>
  <si>
    <t>04 56 59 46 49</t>
  </si>
  <si>
    <t>JOSSO</t>
  </si>
  <si>
    <t>04 56 59 42 01</t>
  </si>
  <si>
    <t>Jura</t>
  </si>
  <si>
    <t>39</t>
  </si>
  <si>
    <t>PAQUET</t>
  </si>
  <si>
    <t>03 63 55 83 11</t>
  </si>
  <si>
    <t xml:space="preserve">8, rue de la Préfecture 39000 Lons-le-Saunier </t>
  </si>
  <si>
    <t>03 63 55 83 00</t>
  </si>
  <si>
    <t>PERRIN</t>
  </si>
  <si>
    <t>PONCET</t>
  </si>
  <si>
    <t>03 84 86 80 01</t>
  </si>
  <si>
    <t>Landes</t>
  </si>
  <si>
    <t>40</t>
  </si>
  <si>
    <t>DEBOVE</t>
  </si>
  <si>
    <t>05 58 05 76 91</t>
  </si>
  <si>
    <t>7, place Francis Planté BP 371 - 40 012 MONT DE MARSAN Cedex</t>
  </si>
  <si>
    <t>05 58 05 76 30</t>
  </si>
  <si>
    <t>NOLLEN</t>
  </si>
  <si>
    <t>VIGNERON</t>
  </si>
  <si>
    <t>05 58 51 30 01</t>
  </si>
  <si>
    <t>351, boulevard St Médard - BP 369 - 40 012 MONT DE MARSAN Cedex</t>
  </si>
  <si>
    <t>05 58 51 30 00</t>
  </si>
  <si>
    <t>RAMES</t>
  </si>
  <si>
    <t>Annie</t>
  </si>
  <si>
    <t>05 58 51 30 02</t>
  </si>
  <si>
    <t>Loir-et-Cher</t>
  </si>
  <si>
    <t>41</t>
  </si>
  <si>
    <t>BASTOK</t>
  </si>
  <si>
    <t xml:space="preserve"> Janique</t>
  </si>
  <si>
    <t>16/01/2012</t>
  </si>
  <si>
    <t>02 54 90 97 59</t>
  </si>
  <si>
    <t>DDCSPP 41 - 34 avenue de Chateaudun - Porte B - BP 10269 - 41006 BLOIS CEDEX</t>
  </si>
  <si>
    <t>0 810 02 41 41</t>
  </si>
  <si>
    <t>BARBOUX</t>
  </si>
  <si>
    <t>Alix</t>
  </si>
  <si>
    <t>02 54 55 75 08</t>
  </si>
  <si>
    <t>17, quai de l'abbé Grégoire - 41012 BLOIS Cedex</t>
  </si>
  <si>
    <t>02 54 55 73 50</t>
  </si>
  <si>
    <t>GERARD</t>
  </si>
  <si>
    <t>Loire</t>
  </si>
  <si>
    <t>42</t>
  </si>
  <si>
    <t>FEUTRIER</t>
  </si>
  <si>
    <t>04 77 49 63 69</t>
  </si>
  <si>
    <t>10, rue Claudius Buard - CS 50381 - 42050 SAINT ETIENNE cedex 2</t>
  </si>
  <si>
    <t>04 77 49 63 63</t>
  </si>
  <si>
    <t xml:space="preserve">42 </t>
  </si>
  <si>
    <t>MAISON</t>
  </si>
  <si>
    <t>04 7749 63 69</t>
  </si>
  <si>
    <t>04 77 43 52 27</t>
  </si>
  <si>
    <t>Immeuble "le Continental" 10 rue Claudius Buard CS 40272             42014 Saint-Etienne Cedex 2</t>
  </si>
  <si>
    <t>04 77 43 44 44</t>
  </si>
  <si>
    <t>04 77 43 80 04</t>
  </si>
  <si>
    <t>04 77 43 80 00</t>
  </si>
  <si>
    <t>DUMEZ</t>
  </si>
  <si>
    <t>04 77 43 80 07</t>
  </si>
  <si>
    <t>Haute-Loire</t>
  </si>
  <si>
    <t>43</t>
  </si>
  <si>
    <t>PINEDE</t>
  </si>
  <si>
    <t>Stephan</t>
  </si>
  <si>
    <t>04 71 09 80 92</t>
  </si>
  <si>
    <t>3, Chemin du Fieu - BP 348 - 43012 LE PUY-EN-VELAY Cedex</t>
  </si>
  <si>
    <t>04 71 05 32 30</t>
  </si>
  <si>
    <t>HOULIER</t>
  </si>
  <si>
    <t>04 71 05 32 34</t>
  </si>
  <si>
    <t>LOCQUEVILLE</t>
  </si>
  <si>
    <t>04 71 05 83 10</t>
  </si>
  <si>
    <t>13, rue des Moulins - CS 60350 - 43009 Le Puy en Velay cedex</t>
  </si>
  <si>
    <t>04 71 05 84 00</t>
  </si>
  <si>
    <t>GORON</t>
  </si>
  <si>
    <t>PAYS DE LA LOIRE</t>
  </si>
  <si>
    <t>Loire-Atlantique</t>
  </si>
  <si>
    <t>44</t>
  </si>
  <si>
    <t>PEREIRA</t>
  </si>
  <si>
    <t>Fabien</t>
  </si>
  <si>
    <t>9, rue René Viviani CS 86227 44262 NANTES Cedex 2</t>
  </si>
  <si>
    <t>02 40 12 80 00</t>
  </si>
  <si>
    <t>MAGNANT</t>
  </si>
  <si>
    <t>Alexandre</t>
  </si>
  <si>
    <t>02 40 08 86 55</t>
  </si>
  <si>
    <t>ROUAULT-HARDOIN</t>
  </si>
  <si>
    <t xml:space="preserve">02 40 08 80 66 </t>
  </si>
  <si>
    <t>BOURSIN</t>
  </si>
  <si>
    <t>Jean-Christophe</t>
  </si>
  <si>
    <t>02 40 67 23 22 </t>
  </si>
  <si>
    <t>10, boulevard Gaston Serpette - B. P. 53606 - 44036 NANTES Cedex 1</t>
  </si>
  <si>
    <t>02 40 67 26 26</t>
  </si>
  <si>
    <t>LETELLIER</t>
  </si>
  <si>
    <t>02 40 67 23 21 </t>
  </si>
  <si>
    <t>PAPADOPOULOS</t>
  </si>
  <si>
    <t>02 40 67 23 21</t>
  </si>
  <si>
    <t>Sandrine</t>
  </si>
  <si>
    <t>Loiret</t>
  </si>
  <si>
    <t>45</t>
  </si>
  <si>
    <t>DONNADIEU</t>
  </si>
  <si>
    <t>02 38 42 42 01</t>
  </si>
  <si>
    <t>Préfecture du Loiret - 181, rue de Bourgogne - 45042 ORLEANS Cédex 1</t>
  </si>
  <si>
    <t>02 38 42 42 42</t>
  </si>
  <si>
    <t>AUBINEAU</t>
  </si>
  <si>
    <t>MOREAU</t>
  </si>
  <si>
    <t>02 38 42 43 01</t>
  </si>
  <si>
    <t>DDPP du Loiret – Préfecture du Loiret – 45042 ORLEANS CEDEX 1</t>
  </si>
  <si>
    <t>DAUCHET</t>
  </si>
  <si>
    <t>SAILLANT</t>
  </si>
  <si>
    <t>Simone</t>
  </si>
  <si>
    <t>02 38 52 47 13</t>
  </si>
  <si>
    <t>131, rue du faubourg Bannier - 45042 ORLEANS CEDEX 1</t>
  </si>
  <si>
    <t>02 38 52 46 46</t>
  </si>
  <si>
    <t>LEFEBVRE</t>
  </si>
  <si>
    <t>02 38 52 47 12</t>
  </si>
  <si>
    <t>LAMOTTE</t>
  </si>
  <si>
    <t>Damien</t>
  </si>
  <si>
    <t>Lot</t>
  </si>
  <si>
    <t>46</t>
  </si>
  <si>
    <t>05 65 20 56 05</t>
  </si>
  <si>
    <t xml:space="preserve">05 65 20 56 00 </t>
  </si>
  <si>
    <t>GUIGUET</t>
  </si>
  <si>
    <t>05 65 20 41 28</t>
  </si>
  <si>
    <t>TOULLEC</t>
  </si>
  <si>
    <t>05 65 23 60 02</t>
  </si>
  <si>
    <t>Cité Administrative Cavaignac, 127 quai Cavaignac 46009 CAHORS Cedex 9</t>
  </si>
  <si>
    <t>05 65 23 60 60</t>
  </si>
  <si>
    <t>LAMPIN</t>
  </si>
  <si>
    <t>Cédric</t>
  </si>
  <si>
    <t>Lot-et-Garonne</t>
  </si>
  <si>
    <t>47</t>
  </si>
  <si>
    <t>BERG</t>
  </si>
  <si>
    <t>Myriam</t>
  </si>
  <si>
    <t>05 53 98 66 01</t>
  </si>
  <si>
    <t>935, avenue Jean Bru - 47 916 AGEN Cedex 9</t>
  </si>
  <si>
    <t>05 53 98 66 66</t>
  </si>
  <si>
    <t>CERISIER</t>
  </si>
  <si>
    <t>CAZOTTES</t>
  </si>
  <si>
    <t>05 53 69 32 76</t>
  </si>
  <si>
    <t xml:space="preserve">1722, avenue de Colmar - 47916 AGEN Cedex 9 </t>
  </si>
  <si>
    <t>05 53 69 33 33</t>
  </si>
  <si>
    <t>ROBEZ</t>
  </si>
  <si>
    <t>Lozère</t>
  </si>
  <si>
    <t>48</t>
  </si>
  <si>
    <t>MEFFRAY</t>
  </si>
  <si>
    <t>04 66 49 65 48</t>
  </si>
  <si>
    <t>Résidence le Torrent 1, avenue du Père Coudrin - 48000 MENDE</t>
  </si>
  <si>
    <t>04 66 49 14 20</t>
  </si>
  <si>
    <t>BOUDOT</t>
  </si>
  <si>
    <t>LOMI</t>
  </si>
  <si>
    <t>René-Paul</t>
  </si>
  <si>
    <t>04 66 49 41 03</t>
  </si>
  <si>
    <t>4, avenue de la Gare BP 132 - 48005 MENDE Cedex</t>
  </si>
  <si>
    <t>04 66 49 41 00</t>
  </si>
  <si>
    <t>LANGLET</t>
  </si>
  <si>
    <t>Julien</t>
  </si>
  <si>
    <t>Maine-et-Loire</t>
  </si>
  <si>
    <t>49</t>
  </si>
  <si>
    <t>KIHAL-FLEGEAU</t>
  </si>
  <si>
    <t>Noura</t>
  </si>
  <si>
    <t>02 41 72 47 23</t>
  </si>
  <si>
    <t>Cité Administrative 15 bis rue Dupetit Thouars 49047 ANGERS CEDEX 01</t>
  </si>
  <si>
    <t>02 41 72 47 20</t>
  </si>
  <si>
    <t>VO HUU LE</t>
  </si>
  <si>
    <t>Jeanne</t>
  </si>
  <si>
    <t>CHAPPRON</t>
  </si>
  <si>
    <t>02 41 79 68 40</t>
  </si>
  <si>
    <t>02 41 79 68 30</t>
  </si>
  <si>
    <t>PRIVAT</t>
  </si>
  <si>
    <t>BESSIN</t>
  </si>
  <si>
    <t>02 41 86 63 81</t>
  </si>
  <si>
    <t>Bât M 15 bis, rue Dupetit Thouars - 49047 ANGERS Cedex 01</t>
  </si>
  <si>
    <t>02 41 86 65 00</t>
  </si>
  <si>
    <t>SCHALLER</t>
  </si>
  <si>
    <t>Bât M 15 bis, rue Dupetit Thouars - 49047 ANGERS Cedex 02</t>
  </si>
  <si>
    <t>3 41 86 65 00</t>
  </si>
  <si>
    <t>Manche</t>
  </si>
  <si>
    <t>50</t>
  </si>
  <si>
    <t>POISSON</t>
  </si>
  <si>
    <t>02 50 71 50 00</t>
  </si>
  <si>
    <t>1 bis rue de la Libération- CS 61208 - 50008 SAINT-LO Cedex</t>
  </si>
  <si>
    <t>FORM</t>
  </si>
  <si>
    <t>02 33 72 60 76</t>
  </si>
  <si>
    <t xml:space="preserve">1304, avenue de Paris - 50009 SAINT-LO </t>
  </si>
  <si>
    <t>02 33 72 60 70</t>
  </si>
  <si>
    <t>MASSON</t>
  </si>
  <si>
    <t>MANDOUZE</t>
  </si>
  <si>
    <t>02 33 06 39 04</t>
  </si>
  <si>
    <t>Boulevard de la Dollée - BP 60355 - 50015  SAINT-LO Cedex</t>
  </si>
  <si>
    <t>02 33 06 39 00</t>
  </si>
  <si>
    <t xml:space="preserve">LE SAOUT </t>
  </si>
  <si>
    <t>Ronan</t>
  </si>
  <si>
    <t>HENNEQUIN</t>
  </si>
  <si>
    <t>02 33 77 52 12</t>
  </si>
  <si>
    <t>Marne</t>
  </si>
  <si>
    <t>51</t>
  </si>
  <si>
    <t>ARTZ</t>
  </si>
  <si>
    <t>Martine</t>
  </si>
  <si>
    <t>03 26 66 77 10</t>
  </si>
  <si>
    <t xml:space="preserve">4, rue de Vinetz CS 40266 - 51011 CHALONS EN CHAMPAGNE Cedex </t>
  </si>
  <si>
    <t>03 26 66 78 78</t>
  </si>
  <si>
    <t>FLEURY</t>
  </si>
  <si>
    <t>Claire</t>
  </si>
  <si>
    <t>CAZIN-BOURGUIGNON</t>
  </si>
  <si>
    <t>03 26 70 81 67</t>
  </si>
  <si>
    <t>40, bd Anatole France BP 60554 – 51022 CHALONS EN CHAMPAGNE</t>
  </si>
  <si>
    <t>03 26 70 80 00</t>
  </si>
  <si>
    <t>DACQUAY</t>
  </si>
  <si>
    <t>Yann</t>
  </si>
  <si>
    <t xml:space="preserve">03 26 70 81 62 </t>
  </si>
  <si>
    <t>Benoît</t>
  </si>
  <si>
    <t>Haute-Marne</t>
  </si>
  <si>
    <t>52</t>
  </si>
  <si>
    <t>03 52 09 56 04</t>
  </si>
  <si>
    <t>89 rue victoire de la Marne - BP 52091 - 52904 CHAUMONT CEDEX 9</t>
  </si>
  <si>
    <t>03 52 09 56 00</t>
  </si>
  <si>
    <t>DEGIOANNI</t>
  </si>
  <si>
    <t>René</t>
  </si>
  <si>
    <t>BANDERIER</t>
  </si>
  <si>
    <t>03 25 30 79 65</t>
  </si>
  <si>
    <t>82, rue du Commandant Hugueny - B.P. 2087 - 52903 CHAUMONT Cedex 9</t>
  </si>
  <si>
    <t>03 25 30 79 79</t>
  </si>
  <si>
    <t>GRAULE</t>
  </si>
  <si>
    <t xml:space="preserve">Jean-Pierre </t>
  </si>
  <si>
    <t>Mayenne</t>
  </si>
  <si>
    <t>53</t>
  </si>
  <si>
    <t>FIEVRE</t>
  </si>
  <si>
    <t>02 43 67 27 30</t>
  </si>
  <si>
    <t xml:space="preserve">Cité administrative, 60 rue mac Donald - BP 93007 - 53063  LAVAL Cedex 9 </t>
  </si>
  <si>
    <t>GIRAUD</t>
  </si>
  <si>
    <t>02 43 49 67 03</t>
  </si>
  <si>
    <t xml:space="preserve">Cité administrative rue Mac Donald - BP 23009 - 53063 LAVAL Cedex 9 </t>
  </si>
  <si>
    <t xml:space="preserve">02 43 67 87 00 </t>
  </si>
  <si>
    <t>LORRAINE</t>
  </si>
  <si>
    <t>Meurthe-et-Moselle</t>
  </si>
  <si>
    <t>54</t>
  </si>
  <si>
    <t>DUBOIS LE PAN</t>
  </si>
  <si>
    <t>Sabine</t>
  </si>
  <si>
    <t>03 54 84 47 03</t>
  </si>
  <si>
    <t>12 avenue du XXème Corps 54000 NANCY</t>
  </si>
  <si>
    <t>03 54 84 47 47</t>
  </si>
  <si>
    <t>BOIFFIN</t>
  </si>
  <si>
    <t>BOURGUIGNON</t>
  </si>
  <si>
    <t>Catherine</t>
  </si>
  <si>
    <t>50, rue des ponts Hôtel des finances - C0 n° 80044 - 54036 NANCY cedex</t>
  </si>
  <si>
    <t>03 83 17 72 50</t>
  </si>
  <si>
    <t>CLAUDET</t>
  </si>
  <si>
    <t>03 83 29 80 40</t>
  </si>
  <si>
    <t>FOTRE</t>
  </si>
  <si>
    <t>03 83 91 40 41</t>
  </si>
  <si>
    <t>Cité administrative 45 rue Sainte-Catherine - CO 60025 - 54035 NANCY cedex</t>
  </si>
  <si>
    <t>03 54 95 64 00</t>
  </si>
  <si>
    <t>MENEGHIN</t>
  </si>
  <si>
    <t>03 83 37 70 92</t>
  </si>
  <si>
    <t>Meuse</t>
  </si>
  <si>
    <t>55</t>
  </si>
  <si>
    <t>DLEVAQUE</t>
  </si>
  <si>
    <t>03 29 77 42 01</t>
  </si>
  <si>
    <t>11, rue Jeanne d'Arc - CS 50612 6 55013 BAR LE DUC Cedec</t>
  </si>
  <si>
    <t>03 29 77 42 00</t>
  </si>
  <si>
    <t>MICHEL</t>
  </si>
  <si>
    <t>Fabrice</t>
  </si>
  <si>
    <t xml:space="preserve"> 03 29 77 42 02</t>
  </si>
  <si>
    <t>LIOGIER</t>
  </si>
  <si>
    <t>03 29 79 92 02</t>
  </si>
  <si>
    <t xml:space="preserve">14, rue Antoine Durenne - 55012 BAR LE DUC </t>
  </si>
  <si>
    <t>03 29 79 48 65</t>
  </si>
  <si>
    <t>BOURDAIS</t>
  </si>
  <si>
    <t>Morbihan</t>
  </si>
  <si>
    <t>56</t>
  </si>
  <si>
    <t>MARCILLAUD</t>
  </si>
  <si>
    <t>02 97 46 29 22</t>
  </si>
  <si>
    <t>Impasse d’Armorique - Kercado - BP 541 - 56019 VANNES CEDEX</t>
  </si>
  <si>
    <t>02 22 07 20 20</t>
  </si>
  <si>
    <t>HARDY</t>
  </si>
  <si>
    <t>POUILLY</t>
  </si>
  <si>
    <t>02 97 63 90 47</t>
  </si>
  <si>
    <t>8, avenue Edgar Degas - BP 526 - 56019 VANNES</t>
  </si>
  <si>
    <t>02 97 63 29 45</t>
  </si>
  <si>
    <t>NELLO</t>
  </si>
  <si>
    <t>CHARRETTON</t>
  </si>
  <si>
    <t>02 97 68 12 11</t>
  </si>
  <si>
    <t>8, rue du commerce - BP 520 - 56019 VANNES cedex</t>
  </si>
  <si>
    <t>02 97 68 12 00</t>
  </si>
  <si>
    <t>VEILLE</t>
  </si>
  <si>
    <t xml:space="preserve">02 97 37 16 22 </t>
  </si>
  <si>
    <t>88 avenue de la Perrière - BP 21 43 - 56321 LORIENT</t>
  </si>
  <si>
    <t>02 97 37 16 22</t>
  </si>
  <si>
    <t>LE MARECHAL</t>
  </si>
  <si>
    <t>02 97 68 12 21</t>
  </si>
  <si>
    <t>8 rue du commerce - BP 520 - 56019 VANNES Cedex</t>
  </si>
  <si>
    <t>Moselle</t>
  </si>
  <si>
    <t>57</t>
  </si>
  <si>
    <t>CHABEAU</t>
  </si>
  <si>
    <t>Anoutchka</t>
  </si>
  <si>
    <t>03 87 21 54 01</t>
  </si>
  <si>
    <t>27, place Saint-Thiébault - 57045 METZ Cedex 1</t>
  </si>
  <si>
    <t>03 87 75 41 55</t>
  </si>
  <si>
    <t>de TALENCE</t>
  </si>
  <si>
    <t>03 87 21 54 03</t>
  </si>
  <si>
    <t>MOREAU-LALANNE</t>
  </si>
  <si>
    <t>4 rue des Remparts - CS 40443 - 57008 METEZ CEDEX 1</t>
  </si>
  <si>
    <t>03 87 39 75 00</t>
  </si>
  <si>
    <t>LOBSTEIN</t>
  </si>
  <si>
    <t>Joselyne</t>
  </si>
  <si>
    <t>KUGLER</t>
  </si>
  <si>
    <t>03 87 34 33 34</t>
  </si>
  <si>
    <t>17, quai Paul Wiltzer - BP 31035 - 57036 METZ Cedex 01</t>
  </si>
  <si>
    <t>03 87 34 34 34</t>
  </si>
  <si>
    <t>BONIGEN</t>
  </si>
  <si>
    <t>Nièvre</t>
  </si>
  <si>
    <t>58</t>
  </si>
  <si>
    <t>03 58 07 20 07</t>
  </si>
  <si>
    <t>03 58 07 20 30</t>
  </si>
  <si>
    <t>MULATO</t>
  </si>
  <si>
    <t>03 58 07 30 16</t>
  </si>
  <si>
    <t>03 86 71 70 01</t>
  </si>
  <si>
    <t>03 86 71 71 71</t>
  </si>
  <si>
    <t>GOGLINS</t>
  </si>
  <si>
    <t>Hubert</t>
  </si>
  <si>
    <t>03 86 71 70 07</t>
  </si>
  <si>
    <t>NORD - PAS-DE-CALAIS</t>
  </si>
  <si>
    <t>Nord</t>
  </si>
  <si>
    <t>59</t>
  </si>
  <si>
    <t>PORTES</t>
  </si>
  <si>
    <t>03 20 18 33 39</t>
  </si>
  <si>
    <t>Cité Administrative - 175, rue Gustave Delory - BP 2008 - 59011 LILLE Cedex</t>
  </si>
  <si>
    <t>03 20 18 33 33</t>
  </si>
  <si>
    <t>GUILLOTON</t>
  </si>
  <si>
    <t>03 20 18 33 40</t>
  </si>
  <si>
    <t>FELIOT</t>
  </si>
  <si>
    <t>Joëlle</t>
  </si>
  <si>
    <t xml:space="preserve"> 03 28 07 22 45</t>
  </si>
  <si>
    <t>95, boulevard Carnot - 59000 LILLE</t>
  </si>
  <si>
    <t>03 28 07 22 00</t>
  </si>
  <si>
    <t>SORRENTINO</t>
  </si>
  <si>
    <t>Juliette</t>
  </si>
  <si>
    <t>LALART</t>
  </si>
  <si>
    <t>03 28 03 83 15</t>
  </si>
  <si>
    <t>62, boulevard de Belfort – BP 289 – 59019 LILLE Cedex</t>
  </si>
  <si>
    <t>03 28 03 83 00</t>
  </si>
  <si>
    <t>HUET</t>
  </si>
  <si>
    <t>03 28 03 83 16</t>
  </si>
  <si>
    <t>Oise</t>
  </si>
  <si>
    <t>60</t>
  </si>
  <si>
    <t>MARTINET</t>
  </si>
  <si>
    <t>13, rue Biot - BP 10584 - 60005 BEAUVAIS Cedex</t>
  </si>
  <si>
    <t>03 44 06 48 00</t>
  </si>
  <si>
    <t>DROUET</t>
  </si>
  <si>
    <t>03 44 06 21 60</t>
  </si>
  <si>
    <t>Avenue de l'Europe - BP 70634 - 60006 BEAUVAIS Cedex</t>
  </si>
  <si>
    <t>PIERRARD</t>
  </si>
  <si>
    <t>03 44 06 32 90</t>
  </si>
  <si>
    <t>TURBIL</t>
  </si>
  <si>
    <t>03 44 06 50 20</t>
  </si>
  <si>
    <t>2, boulevard Amyot d'Inville - BP 20317 - 60021 BEAUVAIS Cedex</t>
  </si>
  <si>
    <t>03 44 06 50 00</t>
  </si>
  <si>
    <t>LATAPIE-BAYROO</t>
  </si>
  <si>
    <t>Orne</t>
  </si>
  <si>
    <t>61</t>
  </si>
  <si>
    <t>GRIMALDI</t>
  </si>
  <si>
    <t>Blandine</t>
  </si>
  <si>
    <t>02 33 32 42 51</t>
  </si>
  <si>
    <t>02 33 32 50 50</t>
  </si>
  <si>
    <t xml:space="preserve">CHALLEMEL du ROZIER </t>
  </si>
  <si>
    <t>COLLEONY</t>
  </si>
  <si>
    <t>Jean-Marie</t>
  </si>
  <si>
    <t>02 33 32 50 82</t>
  </si>
  <si>
    <t>cité administrative – BP 537 – 61007 Alençon cedex</t>
  </si>
  <si>
    <t>ROUSSEL</t>
  </si>
  <si>
    <t>Pas-de-Calais</t>
  </si>
  <si>
    <t>62</t>
  </si>
  <si>
    <t>SZARZYNSKI</t>
  </si>
  <si>
    <t>03 21 23 87 51</t>
  </si>
  <si>
    <t>résidence Saint Pol, 14 voie Bossuet-BP 20960 - 62033 ARRAS cedex</t>
  </si>
  <si>
    <t xml:space="preserve">03 21 23 87 87 </t>
  </si>
  <si>
    <t>CRUNELLE</t>
  </si>
  <si>
    <t>03 21 60 71 11</t>
  </si>
  <si>
    <t>GEERTS</t>
  </si>
  <si>
    <t>Anne-Lorette</t>
  </si>
  <si>
    <t>03 21 21 26 00</t>
  </si>
  <si>
    <t>SIEGE : Rue Ferdinand Buisson - BP 40019 - 62022 ARRAS Cédex</t>
  </si>
  <si>
    <t>03 21 21 26 26</t>
  </si>
  <si>
    <t>PINEAU</t>
  </si>
  <si>
    <t>03 21 22 99 01</t>
  </si>
  <si>
    <t>03 21 22 99 99</t>
  </si>
  <si>
    <t>NADAUD</t>
  </si>
  <si>
    <t xml:space="preserve">03 21 30 53 23 </t>
  </si>
  <si>
    <t>FISSE</t>
  </si>
  <si>
    <t xml:space="preserve">03 21 50 30 02 </t>
  </si>
  <si>
    <t>Puy-de-Dôme</t>
  </si>
  <si>
    <t>63</t>
  </si>
  <si>
    <t>LE ROY</t>
  </si>
  <si>
    <t>DEMARS</t>
  </si>
  <si>
    <t>MACHETEAU</t>
  </si>
  <si>
    <t>18, boulevard Desaix - 63033 CLERMONT-FERRAND Cedex 01</t>
  </si>
  <si>
    <t>04 73 98 63 72</t>
  </si>
  <si>
    <t>Site de Marmilhat  BP 120  63370 LEMPDES</t>
  </si>
  <si>
    <t>04 73 42 14 86</t>
  </si>
  <si>
    <t>04 73 43 16 21</t>
  </si>
  <si>
    <t>7, rue Léo Lagrange - 63033 CLERMONT-FERRAND Cedex 01</t>
  </si>
  <si>
    <t>04 73 43 16 00</t>
  </si>
  <si>
    <t>Pyrenees-Atlantiques</t>
  </si>
  <si>
    <t>HOURMAT</t>
  </si>
  <si>
    <t>Franck</t>
  </si>
  <si>
    <t>05 59 14 51 02</t>
  </si>
  <si>
    <t>05 59 14 51 79</t>
  </si>
  <si>
    <t>64</t>
  </si>
  <si>
    <t>PARMENTIER</t>
  </si>
  <si>
    <t>Pyrénées-Atlantiques</t>
  </si>
  <si>
    <t>05 59 02 10 83</t>
  </si>
  <si>
    <t>CABRIDENC</t>
  </si>
  <si>
    <t>VASLIN</t>
  </si>
  <si>
    <t>05 59 52 59 98</t>
  </si>
  <si>
    <t>19 Av de l'Adour 64600 Anglet</t>
  </si>
  <si>
    <t>05 59 52 59 70</t>
  </si>
  <si>
    <t>JUNQUET</t>
  </si>
  <si>
    <t>05 59 80 88 95</t>
  </si>
  <si>
    <t>05 59 80 86 00</t>
  </si>
  <si>
    <t>Hautes-Pyrénées</t>
  </si>
  <si>
    <t>65</t>
  </si>
  <si>
    <t>FAMOSE</t>
  </si>
  <si>
    <t>05 62 46 42 03</t>
  </si>
  <si>
    <t>cité administrative Reffye - 10, rue Amiral Courbet - BP 41740 - 65 017 TARBES Cedex 9</t>
  </si>
  <si>
    <t>05 62 46 42 00</t>
  </si>
  <si>
    <t>BORGHESE</t>
  </si>
  <si>
    <t>1/11/2011</t>
  </si>
  <si>
    <t>DUPIN</t>
  </si>
  <si>
    <t>05 62 51 40 45</t>
  </si>
  <si>
    <t>3, rue Lordat - BP 1349 - 65013 TARBES</t>
  </si>
  <si>
    <t>05 62 51 41 41</t>
  </si>
  <si>
    <t>CENCIC</t>
  </si>
  <si>
    <t>05 62 51 40 47</t>
  </si>
  <si>
    <t>Pyrénées-Orientales</t>
  </si>
  <si>
    <t>66</t>
  </si>
  <si>
    <t>DOAT</t>
  </si>
  <si>
    <t>04 68 35 73 04</t>
  </si>
  <si>
    <t>16 bis, Cours Lazare Escarguel  - 66000 PERPIGNAN</t>
  </si>
  <si>
    <t>04 68 35 50 49</t>
  </si>
  <si>
    <t>LEVASSEUR</t>
  </si>
  <si>
    <t>BERTON</t>
  </si>
  <si>
    <t>1, Bd Kennedy - BP 30988 - 66000 Perpignan Cedex</t>
  </si>
  <si>
    <t>04 68 66 27 00</t>
  </si>
  <si>
    <t>PICARD</t>
  </si>
  <si>
    <t>1, impasse de la Vigneronne, 66000 PERPIGNAN</t>
  </si>
  <si>
    <t>04 68 85 15 91</t>
  </si>
  <si>
    <t>CHARPENTIER</t>
  </si>
  <si>
    <t xml:space="preserve"> 2, rue Jean Richepin - 66000 PERPIGNAN</t>
  </si>
  <si>
    <t>04 68 38 12 34</t>
  </si>
  <si>
    <t xml:space="preserve">PERON </t>
  </si>
  <si>
    <t xml:space="preserve">Stéphane </t>
  </si>
  <si>
    <t>ALSACE</t>
  </si>
  <si>
    <t>Bas-Rhin</t>
  </si>
  <si>
    <t>67</t>
  </si>
  <si>
    <t>KUBICKI</t>
  </si>
  <si>
    <t>Eve</t>
  </si>
  <si>
    <t>03 88 76 78 48</t>
  </si>
  <si>
    <t>Cité Administrative Gaujot, 14 rue du Maréchal Juin - 67084 STRASBOURG Cedex</t>
  </si>
  <si>
    <t>03 88 76 76 16</t>
  </si>
  <si>
    <t>MASSE-PROVIN</t>
  </si>
  <si>
    <t>RECOUS</t>
  </si>
  <si>
    <t>26C Bd du Prés, Wilson BP42 67037 Strasbourg Cedex 2</t>
  </si>
  <si>
    <t>03 88 14 32 00</t>
  </si>
  <si>
    <t xml:space="preserve">LE QUERE </t>
  </si>
  <si>
    <t>2, place de l'Abattoir BP 42 - 67037 STRASBOURG Cedex 2</t>
  </si>
  <si>
    <t>03 88 27 70 27</t>
  </si>
  <si>
    <t>CEREZA</t>
  </si>
  <si>
    <t>François-Xavier</t>
  </si>
  <si>
    <t>03 88 88 90 00</t>
  </si>
  <si>
    <t>GINDRE</t>
  </si>
  <si>
    <t>Haut-Rhin</t>
  </si>
  <si>
    <t>68</t>
  </si>
  <si>
    <t>L'HOTE</t>
  </si>
  <si>
    <t>03 89 24 81 68</t>
  </si>
  <si>
    <t>Cité Administrative, Bâtiment C - 3, rue Fleischhauer - 68026 COLMAR Cedex</t>
  </si>
  <si>
    <t>03 89 20 19 56</t>
  </si>
  <si>
    <t>21, rue d'Agen - 68000 COLMAR</t>
  </si>
  <si>
    <t>03 89 20 19 40</t>
  </si>
  <si>
    <t>AGUILERA</t>
  </si>
  <si>
    <t xml:space="preserve"> </t>
  </si>
  <si>
    <t>Cité Administrative, Bâtiment Tour - 3, rue Fleischhauer - 68026 COLMAR Cedex</t>
  </si>
  <si>
    <t>03 89 24 81 37</t>
  </si>
  <si>
    <t>STIEVENARD</t>
  </si>
  <si>
    <t>Rhône</t>
  </si>
  <si>
    <t>69</t>
  </si>
  <si>
    <t>MAY-CARLE</t>
  </si>
  <si>
    <t xml:space="preserve">Gilles  </t>
  </si>
  <si>
    <t>04 81 92 44 03</t>
  </si>
  <si>
    <t>33 rue Moncey - 69421 LYON CEDEX 03</t>
  </si>
  <si>
    <t>04 81 92 44 00</t>
  </si>
  <si>
    <t>CARPONCIN</t>
  </si>
  <si>
    <t>CHAMPALLE</t>
  </si>
  <si>
    <t>04 72 61 37 41</t>
  </si>
  <si>
    <t>245, rue Garibaldi - 69422 LYON cedex 03</t>
  </si>
  <si>
    <t>04 72 61 37 00</t>
  </si>
  <si>
    <t>RUTHER</t>
  </si>
  <si>
    <t>04 78 62 50 33</t>
  </si>
  <si>
    <t>04 78 62 50 50</t>
  </si>
  <si>
    <t>04 78 62 53 65</t>
  </si>
  <si>
    <t>Haute-Saône</t>
  </si>
  <si>
    <t>70</t>
  </si>
  <si>
    <t>THIEN-AUBERT</t>
  </si>
  <si>
    <t>Huguette</t>
  </si>
  <si>
    <t>FOTRE-MULLER</t>
  </si>
  <si>
    <t>Marie-Jeanne</t>
  </si>
  <si>
    <t>03 63 37 93 01</t>
  </si>
  <si>
    <t>24-26, Boulevard des Alliés - BP 389 - 70014 VESOUL Cedex</t>
  </si>
  <si>
    <t>03 63 37 92 00</t>
  </si>
  <si>
    <t>QUERINI</t>
  </si>
  <si>
    <t>Saône-et-Loire</t>
  </si>
  <si>
    <t>71</t>
  </si>
  <si>
    <t>CHARRIER</t>
  </si>
  <si>
    <t>03 85 21 99 05</t>
  </si>
  <si>
    <t>173, boulevard Henri Dunant - CS 12025 71025 MACON cedex</t>
  </si>
  <si>
    <t>03 85 21 99 00</t>
  </si>
  <si>
    <t>BIRRAUX</t>
  </si>
  <si>
    <t>03 85 21 67 85</t>
  </si>
  <si>
    <t>KLEIN</t>
  </si>
  <si>
    <t>Cité administrative, 24 boulevard Henri Dunant - BP 22017- 71020 MACON Cedex 9</t>
  </si>
  <si>
    <t>03 85 22 57 00</t>
  </si>
  <si>
    <t>ROOSE</t>
  </si>
  <si>
    <t>DUSSARRAT</t>
  </si>
  <si>
    <t>03 85 21 28 00</t>
  </si>
  <si>
    <t>LAUBIER</t>
  </si>
  <si>
    <t>Florence</t>
  </si>
  <si>
    <t>Sarthe</t>
  </si>
  <si>
    <t>72</t>
  </si>
  <si>
    <t>GAZAGNES</t>
  </si>
  <si>
    <t>02 43 14 60 10</t>
  </si>
  <si>
    <t>57, bld Demorieux  - CS 51912 - 72019  LE MANS Cedex 02</t>
  </si>
  <si>
    <t>02 43 14 60 00</t>
  </si>
  <si>
    <t>BUZENS</t>
  </si>
  <si>
    <t>MOURRIERAS</t>
  </si>
  <si>
    <t>02 43 86  73 52</t>
  </si>
  <si>
    <t>97 avenue Bollée - CS 91631 - 72016 LE MANS cedex2</t>
  </si>
  <si>
    <t>02 43 86 73 16</t>
  </si>
  <si>
    <t>02 43 78 87 02</t>
  </si>
  <si>
    <t>BOUTROUX</t>
  </si>
  <si>
    <t>Rémy</t>
  </si>
  <si>
    <t>Savoie</t>
  </si>
  <si>
    <t>73</t>
  </si>
  <si>
    <t>MAMIS</t>
  </si>
  <si>
    <t>04 56 11 05 69</t>
  </si>
  <si>
    <t>321, chemin des Moulins - BP 91113 - 73011 CHAMBERY</t>
  </si>
  <si>
    <t>04 79 33 15 18</t>
  </si>
  <si>
    <t>PELISSOU</t>
  </si>
  <si>
    <t>Carole</t>
  </si>
  <si>
    <t>LESTOILLE</t>
  </si>
  <si>
    <t>Bâtiment l’Adret, 1, rue des Cévennes - BP 1106 - 73011 CHAMBERY Cedex</t>
  </si>
  <si>
    <t>04 79 71 73 73</t>
  </si>
  <si>
    <t>BERNIER</t>
  </si>
  <si>
    <t>Haute-Savoie</t>
  </si>
  <si>
    <t>74</t>
  </si>
  <si>
    <t>ULTSCH</t>
  </si>
  <si>
    <t>Jean-Paul</t>
  </si>
  <si>
    <t>04 50 88 45 86</t>
  </si>
  <si>
    <t>04 50 88 41 40</t>
  </si>
  <si>
    <t>POTHET</t>
  </si>
  <si>
    <t>LE BOURG</t>
  </si>
  <si>
    <t>Valerie</t>
  </si>
  <si>
    <t>04 50 10 90 89</t>
  </si>
  <si>
    <t xml:space="preserve"> 9, rue Blaise Pascal 74600 SEYNOD</t>
  </si>
  <si>
    <t>04 50 10 90 70</t>
  </si>
  <si>
    <t>LUQUE</t>
  </si>
  <si>
    <t>ALEXANDRE</t>
  </si>
  <si>
    <t>04 50 33 79 03</t>
  </si>
  <si>
    <t>15, rue Henri Bordeaux - 74998 ANNECY Cedex 9</t>
  </si>
  <si>
    <t>04 50 33 78 00</t>
  </si>
  <si>
    <t>ILE-DE-FRANCE</t>
  </si>
  <si>
    <t>Paris</t>
  </si>
  <si>
    <t>75</t>
  </si>
  <si>
    <t>LAJARGE</t>
  </si>
  <si>
    <t>01 82 52 47 33</t>
  </si>
  <si>
    <t>5, rue Leblanc - 75015 PARIS</t>
  </si>
  <si>
    <t>01 49 28 40 00</t>
  </si>
  <si>
    <t>Jérôme</t>
  </si>
  <si>
    <t>BARIDON</t>
  </si>
  <si>
    <t>Jean-Bernard</t>
  </si>
  <si>
    <t>01 40 27 16 87</t>
  </si>
  <si>
    <t>8, rue Froissart - 75153 PARIS CEDEX 03</t>
  </si>
  <si>
    <t>01 40 27 16 00</t>
  </si>
  <si>
    <t>THERY-CHAMARD</t>
  </si>
  <si>
    <t>Seine-Maritime</t>
  </si>
  <si>
    <t>76</t>
  </si>
  <si>
    <t>PLOUVIEZ</t>
  </si>
  <si>
    <t>Frank</t>
  </si>
  <si>
    <t>02 76 27 71 20</t>
  </si>
  <si>
    <t>27, rue du 74ème régiment d'infanterie 76003 ROUEN cedex 1</t>
  </si>
  <si>
    <t>02 76 27 71 01</t>
  </si>
  <si>
    <t>DE MICHERI</t>
  </si>
  <si>
    <t>02 32 81 82 37</t>
  </si>
  <si>
    <t>02 32 81 88 60</t>
  </si>
  <si>
    <t>SCHMITZ</t>
  </si>
  <si>
    <t>Bénédicte</t>
  </si>
  <si>
    <t>Les Galées du Roi - 30, rue Gadeau de Kerville BP 1072 - 76173 ROUEN Cedex 2</t>
  </si>
  <si>
    <t>MORZELLE</t>
  </si>
  <si>
    <t>Cité administrative - 2, rue Saint-Sever - 76032 ROUEN Cedex</t>
  </si>
  <si>
    <t>02 35 58 53 27</t>
  </si>
  <si>
    <t>ESCAFFRE</t>
  </si>
  <si>
    <t>Mathieu</t>
  </si>
  <si>
    <t>02 35 58 56 62</t>
  </si>
  <si>
    <t>ROGOWSKI</t>
  </si>
  <si>
    <t>Seine-et-Marne</t>
  </si>
  <si>
    <t>77</t>
  </si>
  <si>
    <t>SIBEUD</t>
  </si>
  <si>
    <t>01 64 41 58 54</t>
  </si>
  <si>
    <t>Cité administrative, bâtiment A, bld Chamblain - 77011 MELUN cedex</t>
  </si>
  <si>
    <t>01 64 41 58 00</t>
  </si>
  <si>
    <t>VITANI</t>
  </si>
  <si>
    <t>Paul</t>
  </si>
  <si>
    <t>01 64 41 58 61</t>
  </si>
  <si>
    <t>PORTEJOIE</t>
  </si>
  <si>
    <t>01 64 41 37 00 (std)</t>
  </si>
  <si>
    <t>Cité administrative, bâtiment A, 20 quai Hippolyte Rossignol - 77011 MELUN cedex</t>
  </si>
  <si>
    <t>01 64 41 37 00</t>
  </si>
  <si>
    <t>BOUTET</t>
  </si>
  <si>
    <t>01 60 56 71 13</t>
  </si>
  <si>
    <t>288, Rue Georges Clémenceau - BP 596 - 77005 MELUN CEDEX</t>
  </si>
  <si>
    <t>01 60 56 71 71</t>
  </si>
  <si>
    <t>01 60 56 71 14</t>
  </si>
  <si>
    <t>Yvelines</t>
  </si>
  <si>
    <t>78</t>
  </si>
  <si>
    <t>CARASSO-ROITMAN</t>
  </si>
  <si>
    <t>Ethel</t>
  </si>
  <si>
    <t>01 39 24 24 74</t>
  </si>
  <si>
    <t>Bâtiment B - 7, rue Jean Mermoz - CS 20501 - 78008 VERSAILLES Cedex</t>
  </si>
  <si>
    <t>01 39 24 24 70</t>
  </si>
  <si>
    <t>GROBON</t>
  </si>
  <si>
    <t>Yolande</t>
  </si>
  <si>
    <t>01 39 49 79 12</t>
  </si>
  <si>
    <t>1, rue Jean Houdon 78000 VERSAILLES</t>
  </si>
  <si>
    <t>01 39 49 78 00</t>
  </si>
  <si>
    <t>01 30 84 10 47</t>
  </si>
  <si>
    <t>30, rue Jean Mermoz - 78000 VERSAILLES</t>
  </si>
  <si>
    <t>01 30 84 10 00</t>
  </si>
  <si>
    <t>CINOTTI</t>
  </si>
  <si>
    <t>01 30 84 30 04</t>
  </si>
  <si>
    <t>35, rue de Noailles - BP 1115 - 78011 VERSAILLES cedex</t>
  </si>
  <si>
    <t>RAUHOFF</t>
  </si>
  <si>
    <t>01 30 84 30 40</t>
  </si>
  <si>
    <t>Deux-Sèvres</t>
  </si>
  <si>
    <t>79</t>
  </si>
  <si>
    <t>JEANNE</t>
  </si>
  <si>
    <t>05 49 77 17 98</t>
  </si>
  <si>
    <t>05 49 77 11 00</t>
  </si>
  <si>
    <t>SEINGER</t>
  </si>
  <si>
    <t>05 49 26 74 56</t>
  </si>
  <si>
    <t>05 49 79 37 44</t>
  </si>
  <si>
    <t>JACOBSOONE</t>
  </si>
  <si>
    <t>05 49 06 88 01</t>
  </si>
  <si>
    <t>39, avenue de Paris - BP 526 - 79022 NIORT Cedex</t>
  </si>
  <si>
    <t xml:space="preserve">05 49 06 88 88 </t>
  </si>
  <si>
    <t>PAILHAS</t>
  </si>
  <si>
    <t>Jean-Jacques</t>
  </si>
  <si>
    <t>Somme</t>
  </si>
  <si>
    <t>80</t>
  </si>
  <si>
    <t>BELET</t>
  </si>
  <si>
    <t>03 22 50 23 23</t>
  </si>
  <si>
    <t>3, boulevard Guyencourt - 80000 AMIENS</t>
  </si>
  <si>
    <t>03 22 97 80 80</t>
  </si>
  <si>
    <t>POULY</t>
  </si>
  <si>
    <t>Arnaud</t>
  </si>
  <si>
    <t>03 22 70 15 62</t>
  </si>
  <si>
    <t>44 rue Alexandre DUMAS -  80044 AMIENS CEDEX 3</t>
  </si>
  <si>
    <t>03 22 70 15 80</t>
  </si>
  <si>
    <t>LUCAS</t>
  </si>
  <si>
    <t>03 22 97 23 00</t>
  </si>
  <si>
    <t>Centre administratif - 1 bld du Port - BP 2612 - 80026 AMIENS cedex 01</t>
  </si>
  <si>
    <t>03 22 97 21 00</t>
  </si>
  <si>
    <t>DEJAGER-SPECQ</t>
  </si>
  <si>
    <t>Fabienne</t>
  </si>
  <si>
    <t>03 60 03 45 77</t>
  </si>
  <si>
    <t>Tarn</t>
  </si>
  <si>
    <t>81</t>
  </si>
  <si>
    <t>FEDON</t>
  </si>
  <si>
    <t>05 81 27 53 42</t>
  </si>
  <si>
    <t>Cité administrative 18 avenue Maréchal Joffre - 81013 ALBI Cedex 09</t>
  </si>
  <si>
    <t>05 81 27 50 00</t>
  </si>
  <si>
    <t>MAROUSEAU</t>
  </si>
  <si>
    <t xml:space="preserve">05 81 27 53 42 </t>
  </si>
  <si>
    <t>MILHERES</t>
  </si>
  <si>
    <t>Bernadette</t>
  </si>
  <si>
    <t>05 81 27 50 08</t>
  </si>
  <si>
    <t xml:space="preserve">19, rue de Ciron - 81013 ALBI Cedex 09 </t>
  </si>
  <si>
    <t>05 81 27 50 01</t>
  </si>
  <si>
    <t>CHAPEL</t>
  </si>
  <si>
    <t>06 81 27 50 08</t>
  </si>
  <si>
    <t>Tarn-et-Garonne</t>
  </si>
  <si>
    <t>82</t>
  </si>
  <si>
    <t>AUPETIT</t>
  </si>
  <si>
    <t>Yannick</t>
  </si>
  <si>
    <t>05 63 21 18 01</t>
  </si>
  <si>
    <t>140, avenue Marcel Unal - BP 730 - 82013 MONTAUBAN Cedex</t>
  </si>
  <si>
    <t>05 63 21 18 00</t>
  </si>
  <si>
    <t>ESPIAU</t>
  </si>
  <si>
    <t>Louis</t>
  </si>
  <si>
    <t>TISSEIRE</t>
  </si>
  <si>
    <t>05 63 22 24 00</t>
  </si>
  <si>
    <t>2, quai de Verdun - BP 775 - 82013 MONTAUBAN Cedex</t>
  </si>
  <si>
    <t>05 63 22 23 24</t>
  </si>
  <si>
    <t>DUQUESNE</t>
  </si>
  <si>
    <t>Var</t>
  </si>
  <si>
    <t>83</t>
  </si>
  <si>
    <t>Bld du 112ème RI - BP 1209 - 83070 TOULON cedex</t>
  </si>
  <si>
    <t>04 94 18 83 83</t>
  </si>
  <si>
    <t>MARGUIER</t>
  </si>
  <si>
    <t>Marie-Claire</t>
  </si>
  <si>
    <t>04 83 24 61 50</t>
  </si>
  <si>
    <t>Cité interadministrative des Lices - 98, rue Montebello - 83000 TOULON</t>
  </si>
  <si>
    <t>GRANDJEAN</t>
  </si>
  <si>
    <t>04 94 46 83 58</t>
  </si>
  <si>
    <t>244, avenue de l'Infanterie de Marine - BP 501 - 83041 - TOULON cedex 9</t>
  </si>
  <si>
    <t xml:space="preserve">04 94 46 83 83 </t>
  </si>
  <si>
    <t>SELLIER-RICHEZ</t>
  </si>
  <si>
    <t>04 94 46 83 57</t>
  </si>
  <si>
    <t>JEANJEAN</t>
  </si>
  <si>
    <t>Vaucluse</t>
  </si>
  <si>
    <t>84</t>
  </si>
  <si>
    <t>DEBREE</t>
  </si>
  <si>
    <t>04 88 17 86 08</t>
  </si>
  <si>
    <t>Service de l'Etat en Vaucluse -DDCS-Direction-84 905 AVIGNON cédex 9</t>
  </si>
  <si>
    <t>04 88 17 84 84</t>
  </si>
  <si>
    <t>PAILLARD</t>
  </si>
  <si>
    <t>04 88 17 86 14</t>
  </si>
  <si>
    <t>BREFORT</t>
  </si>
  <si>
    <t>Agnès</t>
  </si>
  <si>
    <t>04 88 17 88 03</t>
  </si>
  <si>
    <t>04 88 17 88 00</t>
  </si>
  <si>
    <t>04 90 80 85 02</t>
  </si>
  <si>
    <t>Service de l’État en Vaucluse-DDT-84905 Avignon Cedex 9</t>
  </si>
  <si>
    <t>04 90 80 85 00</t>
  </si>
  <si>
    <t>BOILEAU</t>
  </si>
  <si>
    <t>Vendée</t>
  </si>
  <si>
    <t>85</t>
  </si>
  <si>
    <t>COATMELLEC</t>
  </si>
  <si>
    <t>02 51 36 75 06</t>
  </si>
  <si>
    <t>29, rue Delille - CS 20002 - 85023 LA ROCHE SUR YON cedex</t>
  </si>
  <si>
    <t>02 51 36 75 00</t>
  </si>
  <si>
    <t>LEPRÊTRE</t>
  </si>
  <si>
    <t>Estelle</t>
  </si>
  <si>
    <t>02 51 47 12 64</t>
  </si>
  <si>
    <t>02 51 47 10 00</t>
  </si>
  <si>
    <t>BLOT</t>
  </si>
  <si>
    <t>19, rue Montesquieu - BP 60827 - 85021 LA ROCHE SUR YON Cedex</t>
  </si>
  <si>
    <t>02 51 44 32 32</t>
  </si>
  <si>
    <t>VINCENT</t>
  </si>
  <si>
    <t>Hugues</t>
  </si>
  <si>
    <t>02 51 21 81 81</t>
  </si>
  <si>
    <t>MAZAURY</t>
  </si>
  <si>
    <t>Vienne</t>
  </si>
  <si>
    <t>86</t>
  </si>
  <si>
    <t>LINSOLAS</t>
  </si>
  <si>
    <t>05 49 44 83 21</t>
  </si>
  <si>
    <t>05 49 44 83 50</t>
  </si>
  <si>
    <t>MARTHA</t>
  </si>
  <si>
    <t>ZELLMEYER</t>
  </si>
  <si>
    <t>20, rue de la Providence - BP 10374 - 86009 POITIERS Cedex</t>
  </si>
  <si>
    <t>05 17 84 00 00</t>
  </si>
  <si>
    <t>CAZIN</t>
  </si>
  <si>
    <t>Pascale</t>
  </si>
  <si>
    <t>TAUZIN</t>
  </si>
  <si>
    <t>Roger</t>
  </si>
  <si>
    <t>05 49 03 13 08</t>
  </si>
  <si>
    <t>20, rue de la Providence - BP 523 - 86009 POITIERS Cedex</t>
  </si>
  <si>
    <t>05 49 03 13 00</t>
  </si>
  <si>
    <t>LEROUX</t>
  </si>
  <si>
    <t>GILLES</t>
  </si>
  <si>
    <t>Haute-Vienne</t>
  </si>
  <si>
    <t>87</t>
  </si>
  <si>
    <t>BAYART</t>
  </si>
  <si>
    <t>Jean-Dominique</t>
  </si>
  <si>
    <t>05 55 12 91 90</t>
  </si>
  <si>
    <t>Immeuble le Pastel - CS 33918 - 22 rue des Pénitents Blancs 87039 LIMOGES Cedex 01</t>
  </si>
  <si>
    <t>05 55 12 91 91</t>
  </si>
  <si>
    <t>MOTTET</t>
  </si>
  <si>
    <t>05 55 33 92 15</t>
  </si>
  <si>
    <t>05 55 33 92 33</t>
  </si>
  <si>
    <t>CLERC</t>
  </si>
  <si>
    <t>05 55 12 93 06</t>
  </si>
  <si>
    <t>05 55 12 90 00</t>
  </si>
  <si>
    <t>GEAY</t>
  </si>
  <si>
    <t>05 55 12 91 00</t>
  </si>
  <si>
    <t>Vosges</t>
  </si>
  <si>
    <t>88</t>
  </si>
  <si>
    <t>LUX</t>
  </si>
  <si>
    <t>03 29 68 48 10</t>
  </si>
  <si>
    <t>4 Avenue du Rose Poirier  - 88050 EPINAL Cedex 09</t>
  </si>
  <si>
    <t>03 29 68 48 48</t>
  </si>
  <si>
    <t>PETITJEAN</t>
  </si>
  <si>
    <t>03 29 69 12 21</t>
  </si>
  <si>
    <t>22 à 26 avenue Antoine DUTAC - 88026 EPINAL CEDEX</t>
  </si>
  <si>
    <t>03 29 69 12 12</t>
  </si>
  <si>
    <t>FEBVRE</t>
  </si>
  <si>
    <t>03 29 69 13 11</t>
  </si>
  <si>
    <t>Yonne</t>
  </si>
  <si>
    <t>89</t>
  </si>
  <si>
    <t>COGNERAS</t>
  </si>
  <si>
    <t>03 86 72 69 10</t>
  </si>
  <si>
    <t>3, rue Jehan Pinard - BP 19 - 89010 AUXERRE Cedex</t>
  </si>
  <si>
    <t>03 86 72 69 00</t>
  </si>
  <si>
    <t>PIRON</t>
  </si>
  <si>
    <t>03 86 72 69 18</t>
  </si>
  <si>
    <t>GRANGER</t>
  </si>
  <si>
    <t>03 86 48 41 02</t>
  </si>
  <si>
    <t>3, rue Monge - BP 79 - 89011 AUXERRE Cedex</t>
  </si>
  <si>
    <t>03 86 48 41 00</t>
  </si>
  <si>
    <t>SAGNARD</t>
  </si>
  <si>
    <t>Territoire de Belfort</t>
  </si>
  <si>
    <t>90</t>
  </si>
  <si>
    <t>GUERRIN</t>
  </si>
  <si>
    <t>Rémi</t>
  </si>
  <si>
    <t>03 84 21 98 70</t>
  </si>
  <si>
    <t>Place de la Révolution Française - CS 239  - 90004 BELFORT Cedex</t>
  </si>
  <si>
    <t>03 84 21 98 50</t>
  </si>
  <si>
    <t>ARNAUDON</t>
  </si>
  <si>
    <t>Leslie</t>
  </si>
  <si>
    <t>BEMER</t>
  </si>
  <si>
    <t>03 84 58 86 30</t>
  </si>
  <si>
    <t>Place de la Révolution Française - BP 605 - 90020 BELFORT Cedex</t>
  </si>
  <si>
    <t xml:space="preserve">03 84 58 86 00 </t>
  </si>
  <si>
    <t>FAUVEL</t>
  </si>
  <si>
    <t>Essonne</t>
  </si>
  <si>
    <t>91</t>
  </si>
  <si>
    <t>RASOLOSON</t>
  </si>
  <si>
    <t>01 69 87 30 20</t>
  </si>
  <si>
    <t>Immeuble Europe 1 - 5/7 rue François Truffaut 91080 COURCOURONNES</t>
  </si>
  <si>
    <t>01 69 87 30 00</t>
  </si>
  <si>
    <t>LE BOURGEOIS</t>
  </si>
  <si>
    <t>Gaël</t>
  </si>
  <si>
    <t>MARTINEAU</t>
  </si>
  <si>
    <t>01 69 87 31 00</t>
  </si>
  <si>
    <t>5- 7 rue François Truffaut 91 080 Courcouronnes</t>
  </si>
  <si>
    <t>KEROURIO</t>
  </si>
  <si>
    <t>BOZONNET</t>
  </si>
  <si>
    <t>Bld de France - 91012 EVRY cedex</t>
  </si>
  <si>
    <t>01 60 76 32 00</t>
  </si>
  <si>
    <t>de SORAS</t>
  </si>
  <si>
    <t>01 60 76 32 14</t>
  </si>
  <si>
    <t>Hauts-de-Seine</t>
  </si>
  <si>
    <t>92</t>
  </si>
  <si>
    <t>01 40 97 45 01</t>
  </si>
  <si>
    <t>167-177 avenue Joliot Curie - 92013 NANTERRE cedex</t>
  </si>
  <si>
    <t>MADEJ</t>
  </si>
  <si>
    <t>Jocelyne</t>
  </si>
  <si>
    <t>BONNAFOUS</t>
  </si>
  <si>
    <t>01 40 97 46 00</t>
  </si>
  <si>
    <t>167-177 avenue Joliot Curie 92013 Nanterre Cedex</t>
  </si>
  <si>
    <t>CHILLAUD</t>
  </si>
  <si>
    <t>Seine-Saint-Denis</t>
  </si>
  <si>
    <t>93</t>
  </si>
  <si>
    <t>DUPORT</t>
  </si>
  <si>
    <t>01 74 73 36 04</t>
  </si>
  <si>
    <t>Immeuble l'Européen, 5-7 promenade Jean Rostand - 93005 BOBIGNY CEDEX</t>
  </si>
  <si>
    <t>01 74 73 36 00</t>
  </si>
  <si>
    <t>COURTILLIER</t>
  </si>
  <si>
    <t>Angélique</t>
  </si>
  <si>
    <t>Karine</t>
  </si>
  <si>
    <t>01 48 96 93 53</t>
  </si>
  <si>
    <t>Immeuble l'Européen, 5-7 Promenade Jean Rostand - 93005 BOBIGNY CEDEX</t>
  </si>
  <si>
    <t>01 48 96 93 60</t>
  </si>
  <si>
    <t>PASTEZEUR</t>
  </si>
  <si>
    <t>Val-de-Marne</t>
  </si>
  <si>
    <t>94</t>
  </si>
  <si>
    <t>01 45 17 09 28</t>
  </si>
  <si>
    <t>11, rue Olof Palme BP 40 114  94003 Créteil Cédex</t>
  </si>
  <si>
    <t>01 45 17 09 25</t>
  </si>
  <si>
    <t>01 45 13 92 30</t>
  </si>
  <si>
    <t>AMBROISE</t>
  </si>
  <si>
    <t>Val-d'Oise</t>
  </si>
  <si>
    <t>95</t>
  </si>
  <si>
    <t>01 77 63 61 15</t>
  </si>
  <si>
    <t>01 77 63 61 17</t>
  </si>
  <si>
    <t>PENNEL</t>
  </si>
  <si>
    <t>6 boulevard de l'Oise - 95036 CERGY PONTOISE cedex</t>
  </si>
  <si>
    <t>01 34 25 45 00</t>
  </si>
  <si>
    <t>DERAY</t>
  </si>
  <si>
    <t>01 34 25 45  00</t>
  </si>
  <si>
    <t>LE POULTIER-HELLEISEIN</t>
  </si>
  <si>
    <t>01 34 25 24 01</t>
  </si>
  <si>
    <t>01 34 25 25 00</t>
  </si>
  <si>
    <t>BAJARD</t>
  </si>
  <si>
    <t>01 34 25 25 90</t>
  </si>
  <si>
    <t>DOUCET</t>
  </si>
  <si>
    <t>SOLERE</t>
  </si>
  <si>
    <t>BARBERA</t>
  </si>
  <si>
    <t>DEWAS</t>
  </si>
  <si>
    <t>Matthieu</t>
  </si>
  <si>
    <t>COCHE</t>
  </si>
  <si>
    <t>DUFOUR</t>
  </si>
  <si>
    <t>d'ISSERNIO</t>
  </si>
  <si>
    <t>NEDELEC</t>
  </si>
  <si>
    <t>JOBERT</t>
  </si>
  <si>
    <t>LE BESNERAIS</t>
  </si>
  <si>
    <t>BOUCHER</t>
  </si>
  <si>
    <t>Mickaël</t>
  </si>
  <si>
    <t>DUPONT</t>
  </si>
  <si>
    <t>01/09/2013</t>
  </si>
  <si>
    <t>2 avenue Grüner - Allée B - CS 90509 - 42007 SAINT ETIENNE Cedex 1</t>
  </si>
  <si>
    <t>Avenue Winston Churchill - CS 10007 - 62022 ARRAS Cédex</t>
  </si>
  <si>
    <t>1, Rue du Parc - CS 52256 - 22022 SAINT-BRIEUC Cedex</t>
  </si>
  <si>
    <t>05 61 02 47 41</t>
  </si>
  <si>
    <t>05 65 73 52 10</t>
  </si>
  <si>
    <t>AMELINEAU</t>
  </si>
  <si>
    <t>02 32 29 60 97</t>
  </si>
  <si>
    <t>1 avenue du Maréchal Foch - CS 42205 - 27022 EVREUX Cedex</t>
  </si>
  <si>
    <t>02 54 53 38 17</t>
  </si>
  <si>
    <t>Cité administrative - Bâtiment A - Bd George Sand - CS 30613 - 36020 CHATEAUROUX Cedex</t>
  </si>
  <si>
    <t>02 54 53 82 00</t>
  </si>
  <si>
    <t>SIGALAS</t>
  </si>
  <si>
    <t>EDME</t>
  </si>
  <si>
    <t>TOUROLLE</t>
  </si>
  <si>
    <t>BIDET</t>
  </si>
  <si>
    <t>2, rue Pierre BONNARD CS70590 - 64010 PAU cedex</t>
  </si>
  <si>
    <t>ZAC du Mas d'Alco, rue Serge Lifar - CS 97378 - 34184 MONTPELLIER cedex 4</t>
  </si>
  <si>
    <t>04 67 41 72 00</t>
  </si>
  <si>
    <t>21/10/2013</t>
  </si>
  <si>
    <t>05 16 49 61 06</t>
  </si>
  <si>
    <t>89 avenue des Cordeliers -  CS 80000 - 17018 LA ROCHELLE cedex 1</t>
  </si>
  <si>
    <t>MOULINET</t>
  </si>
  <si>
    <t>5 Avenue Bernard Hirsch - CS 21105 - 95010 CERGY PONTOISE cedex</t>
  </si>
  <si>
    <t>OUAHRANI</t>
  </si>
  <si>
    <t>Rédouane</t>
  </si>
  <si>
    <t>3 bis, rue des Archives - 94046 Créteil cedex</t>
  </si>
  <si>
    <t>MARCHAL</t>
  </si>
  <si>
    <t>Régine</t>
  </si>
  <si>
    <t>01/03/2013</t>
  </si>
  <si>
    <t>18/6/2012</t>
  </si>
  <si>
    <t>01/11/2011</t>
  </si>
  <si>
    <t>34, rue Chanzy - 72042 Le Mans cedex 9</t>
  </si>
  <si>
    <t>02.43.78.87.00</t>
  </si>
  <si>
    <t>Odile</t>
  </si>
  <si>
    <t>01 30 84 30 00</t>
  </si>
  <si>
    <t>STEFANINI-MEYRIGNAC</t>
  </si>
  <si>
    <t xml:space="preserve">10, place du champ de foire BP 739 15007 - AURILLAC Cedex </t>
  </si>
  <si>
    <t>DOMAIN</t>
  </si>
  <si>
    <t>Le Morgat - 12 rue MAURICE Fabre - CS 23167 - 35031 RENNES CEDEX</t>
  </si>
  <si>
    <t>02 90 02 31 80</t>
  </si>
  <si>
    <t>1, rue du Ravelin - BP 54 - 58020 Nevers cedex</t>
  </si>
  <si>
    <t>PELISSIER</t>
  </si>
  <si>
    <t>9,rue de la Grenouillère CS 10411 - 01012 Bourg-en-Bresse cedex</t>
  </si>
  <si>
    <t>BEZY</t>
  </si>
  <si>
    <t>Jean-Pascal</t>
  </si>
  <si>
    <t>BOUYER</t>
  </si>
  <si>
    <t>SERVAT</t>
  </si>
  <si>
    <t>23, rue Bourgmayer - CS 90410 - 01012 BOURG EN BRESSE Cedex</t>
  </si>
  <si>
    <t>PRILLARD</t>
  </si>
  <si>
    <t>Joël</t>
  </si>
  <si>
    <t>PAYA</t>
  </si>
  <si>
    <t>MAILLEAU</t>
  </si>
  <si>
    <t>185, boulevard maréchal Leclerc - CS 90795 - 85020 LA ROCHE SUR YON</t>
  </si>
  <si>
    <t>02 51 44 31 04 ou 31 03</t>
  </si>
  <si>
    <t>02 51 20 42 34</t>
  </si>
  <si>
    <t>1, quai d'Ingler - BP 10366 - 85108 Les Sables d'Olonne cedex</t>
  </si>
  <si>
    <t>ICHE</t>
  </si>
  <si>
    <t>MERIT</t>
  </si>
  <si>
    <t>NUTI</t>
  </si>
  <si>
    <t>isabelle</t>
  </si>
  <si>
    <t>ZAHRA</t>
  </si>
  <si>
    <t>MARTIN</t>
  </si>
  <si>
    <t>Cécile</t>
  </si>
  <si>
    <t>GONZALEZ</t>
  </si>
  <si>
    <t>Joaquim</t>
  </si>
  <si>
    <t>DUMOULIN</t>
  </si>
  <si>
    <t>DUPLESSIS</t>
  </si>
  <si>
    <t>SOUILLER</t>
  </si>
  <si>
    <t>BOISSELEAU</t>
  </si>
  <si>
    <t>Bât. P 15 bis, rue Dupetit Thouars - 49047 ANGERS Cedex 01 - batiment P</t>
  </si>
  <si>
    <t>HIRSCHY</t>
  </si>
  <si>
    <t>ASCONCHILO</t>
  </si>
  <si>
    <t>02 90 02 32 82</t>
  </si>
  <si>
    <t>FAIST</t>
  </si>
  <si>
    <t>27, quai Duguay-Trouin CS 51802 - 35418 SAINT MALO cedex</t>
  </si>
  <si>
    <t>51, boulevard Saint Exupéry CS 30110 - 03403 YZEURE cedex</t>
  </si>
  <si>
    <t>Bât A 165 rue Garibaldi 69401 Lyon cedex 03 - cité administrative</t>
  </si>
  <si>
    <t>PANTEBRE</t>
  </si>
  <si>
    <t>TREBILLON</t>
  </si>
  <si>
    <t>Marie-Hélène</t>
  </si>
  <si>
    <t>SCHENFEIGEL</t>
  </si>
  <si>
    <t>05 57 01 91 78</t>
  </si>
  <si>
    <t>02 40 12 81 01</t>
  </si>
  <si>
    <t>02 98 64 11 83</t>
  </si>
  <si>
    <t>Cité administrative. rue Jules ferry - 33090 BORDEAUX Cedex</t>
  </si>
  <si>
    <t>RAUCH</t>
  </si>
  <si>
    <t>SIRET-JOLIVE</t>
  </si>
  <si>
    <t>Kristell</t>
  </si>
  <si>
    <t>THIEBAUT-ROUSSON</t>
  </si>
  <si>
    <t>Marie-Dominique</t>
  </si>
  <si>
    <t>03 80 68 31 01</t>
  </si>
  <si>
    <t>DAREAU</t>
  </si>
  <si>
    <t>BIBAUT</t>
  </si>
  <si>
    <t>04 93 72 73 03</t>
  </si>
  <si>
    <t>04 74 32 55 02 et 03</t>
  </si>
  <si>
    <t xml:space="preserve">04 74 42 09 36 </t>
  </si>
  <si>
    <t>04 74 42 09 14</t>
  </si>
  <si>
    <t>03 23 27 66 83
03 23 24 64 06</t>
  </si>
  <si>
    <t>20, rue Aristide Briand CS 60042 - 03402 YZEURE</t>
  </si>
  <si>
    <t>05 47 41 33 80</t>
  </si>
  <si>
    <t>Préfecture des Côtes d’Armor DDCS des Côtes d’Armor
1, place du général DE GAULLE
CS 32370 - 22023 Saint-Brieuc Cedex 1</t>
  </si>
  <si>
    <t>01 60 76 32 10 / 32 11</t>
  </si>
  <si>
    <t>02 40 08 81 38</t>
  </si>
  <si>
    <t>10, bld Gaston Doumergue - BP 76315 - 44263 NANTES CEDEX 02</t>
  </si>
  <si>
    <t>30, rue de l'hôtel de Ville - BP 30560 - 79022 Niort Cedex</t>
  </si>
  <si>
    <t>RUBI</t>
  </si>
  <si>
    <t>Dir</t>
  </si>
  <si>
    <t>Adjoint</t>
  </si>
  <si>
    <t>adj</t>
  </si>
  <si>
    <t>BOUHAFS</t>
  </si>
  <si>
    <t>Riad</t>
  </si>
  <si>
    <t>03 44 06 48 42</t>
  </si>
  <si>
    <t>04 81 92 44 60</t>
  </si>
  <si>
    <t>JACQUEMOIRE</t>
  </si>
  <si>
    <t>04 95 50 55 53</t>
  </si>
  <si>
    <t>SMITH</t>
  </si>
  <si>
    <t xml:space="preserve"> Immeuble Odyssée - 13, rue Louis Rousseau - BP 634 - 39021 LONS-le-SAUNIER Cedex  (-&gt;1/9/12)  8, rue de la Préfecture 39000 Lons-le-Saunier </t>
  </si>
  <si>
    <t>LUNEAU</t>
  </si>
  <si>
    <t>Lise-Marie</t>
  </si>
  <si>
    <t>Cité Sociale - 304, Rue Victor HugoC.S. 80228  - 46004 CAHORS cedex 9</t>
  </si>
  <si>
    <t>COSTAZ</t>
  </si>
  <si>
    <t>03 84 96 17 18</t>
  </si>
  <si>
    <t>4, place René Hologne - BP 20359 - 70006 VESOUL cedex</t>
  </si>
  <si>
    <t>02 98 64 36 36</t>
  </si>
  <si>
    <t>2, rue Kerivoal - 29334 QUIMPER cedex</t>
  </si>
  <si>
    <t>COUSIN</t>
  </si>
  <si>
    <t>Pascaline</t>
  </si>
  <si>
    <t>GUERIN-STEPHANIDES</t>
  </si>
  <si>
    <t xml:space="preserve">obj. 67 ans </t>
  </si>
  <si>
    <t>03 84 86 80 00</t>
  </si>
  <si>
    <t>03 84 86 80 06</t>
  </si>
  <si>
    <t>4, Curé Marion - BP 50356 39015 - LONS-le-SAUNIER Cedex</t>
  </si>
  <si>
    <t>retraite en 2015</t>
  </si>
  <si>
    <t>LAMRANI-CARPENTIER</t>
  </si>
  <si>
    <t>Yamina</t>
  </si>
  <si>
    <t>Adjoint DML</t>
  </si>
  <si>
    <t>02 96 75 66 32</t>
  </si>
  <si>
    <t>HOULLIER</t>
  </si>
  <si>
    <t>62, boulevard de Belfort – CS 90007 – 59042 LILLE Cedex</t>
  </si>
  <si>
    <t xml:space="preserve">05 59 80 86 00 </t>
  </si>
  <si>
    <t>05 59 80 86 10</t>
  </si>
  <si>
    <t xml:space="preserve">Cité administrative, Boulevard Tourasse - 64032 PAU Cedex </t>
  </si>
  <si>
    <t>CHABRILLANGES</t>
  </si>
  <si>
    <r>
      <t>Services de L’Etat dans les Alpes-Maritimes</t>
    </r>
    <r>
      <rPr>
        <sz val="8"/>
        <rFont val="Calibri"/>
        <family val="2"/>
      </rPr>
      <t xml:space="preserve">   </t>
    </r>
    <r>
      <rPr>
        <sz val="8"/>
        <rFont val="Arial"/>
        <family val="2"/>
      </rPr>
      <t>DDCS  147, route de Grenoble  06286 NICE Cedex 3</t>
    </r>
  </si>
  <si>
    <r>
      <t>Services de l'Etat</t>
    </r>
    <r>
      <rPr>
        <sz val="8"/>
        <rFont val="Arial"/>
        <family val="2"/>
      </rPr>
      <t xml:space="preserve"> -DDCSPP - Forum du Fango - 20288 BASTIA</t>
    </r>
  </si>
  <si>
    <t>Wilfried</t>
  </si>
  <si>
    <t>DDCSPP 65</t>
  </si>
  <si>
    <t>DDCS A 44</t>
  </si>
  <si>
    <t>OUI 2014</t>
  </si>
  <si>
    <t xml:space="preserve">DE BADEREAU DE SAINT MARTIN </t>
  </si>
  <si>
    <t xml:space="preserve">TRIBILLAC </t>
  </si>
  <si>
    <t>4 rue Micheline Ostermeyer - BP 10560 - 86021 POITIERS Cedex</t>
  </si>
  <si>
    <t>Service de l'Etat en Vaucluse -DDPP-Direction-84 905 AVIGNON cédex 9</t>
  </si>
  <si>
    <t>Service de l'Etat en Vaucluse -DDPP-Direction-84 905 AVIGNON cédex 10</t>
  </si>
  <si>
    <r>
      <t xml:space="preserve">04 90 80 85 </t>
    </r>
    <r>
      <rPr>
        <sz val="8"/>
        <rFont val="Arial"/>
        <family val="2"/>
      </rPr>
      <t>03</t>
    </r>
  </si>
  <si>
    <t>Les Galées du Roi - 30, rue Gadeau de Kerville BP 1072 - 76173 ROUEN Cedex 1</t>
  </si>
  <si>
    <r>
      <t>03 85 21 28 03</t>
    </r>
    <r>
      <rPr>
        <sz val="8"/>
        <rFont val="Arial"/>
        <family val="2"/>
      </rPr>
      <t xml:space="preserve">
03 85 21 28 06</t>
    </r>
  </si>
  <si>
    <r>
      <t>04 79 71 73 72</t>
    </r>
    <r>
      <rPr>
        <sz val="8"/>
        <rFont val="Arial"/>
        <family val="2"/>
      </rPr>
      <t xml:space="preserve">                       04 79 71 73 74                  </t>
    </r>
  </si>
  <si>
    <t xml:space="preserve">14, rue du Maréchal-Juin - BP 61003
67070 Strasbourg Cedex </t>
  </si>
  <si>
    <t>18, boulevard Desaix - 63033 CLERMONT-FERRAND Cedex 00</t>
  </si>
  <si>
    <t>33 Avenue de Romans - BP 96 - 26904 VALENCE CEDEX 9</t>
  </si>
  <si>
    <t>31 Avenue de Romans - BP 96 - 26904 VALENCE CEDEX 9</t>
  </si>
  <si>
    <t>32 Avenue de Romans - BP 96 - 26904 VALENCE CEDEX 9</t>
  </si>
  <si>
    <r>
      <t xml:space="preserve">Cité administrative, </t>
    </r>
    <r>
      <rPr>
        <sz val="8"/>
        <rFont val="Arial"/>
        <family val="2"/>
      </rPr>
      <t xml:space="preserve">CS 57570 -   2 Rue Pierre Bonnard - 64075 PAU Cedex </t>
    </r>
  </si>
  <si>
    <r>
      <t>04 92 30 37 0</t>
    </r>
    <r>
      <rPr>
        <sz val="8"/>
        <rFont val="Arial"/>
        <family val="2"/>
      </rPr>
      <t>7</t>
    </r>
  </si>
  <si>
    <r>
      <t>05 16 16 62 40/</t>
    </r>
    <r>
      <rPr>
        <sz val="8"/>
        <rFont val="Arial"/>
        <family val="2"/>
      </rPr>
      <t>37</t>
    </r>
  </si>
  <si>
    <r>
      <t xml:space="preserve">04 81 66 80 </t>
    </r>
    <r>
      <rPr>
        <sz val="8"/>
        <rFont val="Arial"/>
        <family val="2"/>
      </rPr>
      <t>01</t>
    </r>
  </si>
  <si>
    <r>
      <t>02 98 76 50 0</t>
    </r>
    <r>
      <rPr>
        <sz val="8"/>
        <rFont val="Arial"/>
        <family val="2"/>
      </rPr>
      <t>4</t>
    </r>
  </si>
  <si>
    <r>
      <t xml:space="preserve">05 81 97 71 </t>
    </r>
    <r>
      <rPr>
        <sz val="8"/>
        <rFont val="Arial"/>
        <family val="2"/>
      </rPr>
      <t>14</t>
    </r>
  </si>
  <si>
    <r>
      <t xml:space="preserve">05 62 61 46 01
</t>
    </r>
    <r>
      <rPr>
        <sz val="8"/>
        <rFont val="Arial"/>
        <family val="2"/>
      </rPr>
      <t xml:space="preserve">05 62 61 46 44   </t>
    </r>
  </si>
  <si>
    <r>
      <t xml:space="preserve">05 62 61 46 01
 </t>
    </r>
    <r>
      <rPr>
        <sz val="8"/>
        <rFont val="Arial"/>
        <family val="2"/>
      </rPr>
      <t xml:space="preserve"> 05 62 61 46 44 </t>
    </r>
  </si>
  <si>
    <r>
      <t xml:space="preserve">5, boulevard Jacques Chaban Delmas - </t>
    </r>
    <r>
      <rPr>
        <sz val="8"/>
        <rFont val="Arial"/>
        <family val="2"/>
      </rPr>
      <t>Brugues CS 60074 - 33070 BORDEAUX CEDEX</t>
    </r>
  </si>
  <si>
    <r>
      <t xml:space="preserve">4, rue Albert Dennery - </t>
    </r>
    <r>
      <rPr>
        <sz val="8"/>
        <rFont val="Arial"/>
        <family val="2"/>
      </rPr>
      <t>CS 2735 -  37027 TOURS Cedex 1</t>
    </r>
  </si>
  <si>
    <r>
      <t xml:space="preserve">05 53 98 66 </t>
    </r>
    <r>
      <rPr>
        <sz val="8"/>
        <rFont val="Arial"/>
        <family val="2"/>
      </rPr>
      <t>03</t>
    </r>
  </si>
  <si>
    <r>
      <t xml:space="preserve">2, rue des Pâtis  - B.P. </t>
    </r>
    <r>
      <rPr>
        <sz val="8"/>
        <rFont val="Arial"/>
        <family val="2"/>
      </rPr>
      <t>30069 - 58020 NEVERS CEDEX</t>
    </r>
  </si>
  <si>
    <r>
      <t>Cité administrative - place Bonet -</t>
    </r>
    <r>
      <rPr>
        <sz val="8"/>
        <rFont val="Arial"/>
        <family val="2"/>
      </rPr>
      <t xml:space="preserve"> BP 538 - 61007 ALENCON</t>
    </r>
  </si>
  <si>
    <r>
      <t xml:space="preserve">Cité administrative, </t>
    </r>
    <r>
      <rPr>
        <sz val="8"/>
        <rFont val="Arial"/>
        <family val="2"/>
      </rPr>
      <t xml:space="preserve">CS 57570 -  2 Rue Pierre Bonnard - 64075 PAU Cedex </t>
    </r>
  </si>
  <si>
    <r>
      <t xml:space="preserve">37, Boulevard Henri Dunant - </t>
    </r>
    <r>
      <rPr>
        <sz val="8"/>
        <rFont val="Arial"/>
        <family val="2"/>
      </rPr>
      <t>CS 80140 - 71040 MACON Cedex 09</t>
    </r>
  </si>
  <si>
    <r>
      <t xml:space="preserve">03 85 21 28 03
</t>
    </r>
    <r>
      <rPr>
        <sz val="8"/>
        <rFont val="Arial"/>
        <family val="2"/>
      </rPr>
      <t>03 85 21 28 06</t>
    </r>
  </si>
  <si>
    <r>
      <t xml:space="preserve">04 79 71 73 72                      </t>
    </r>
    <r>
      <rPr>
        <sz val="8"/>
        <rFont val="Arial"/>
        <family val="2"/>
      </rPr>
      <t xml:space="preserve"> 04 79 71 73 74</t>
    </r>
  </si>
  <si>
    <r>
      <t xml:space="preserve">Cité Administrative, </t>
    </r>
    <r>
      <rPr>
        <sz val="8"/>
        <rFont val="Arial"/>
        <family val="2"/>
      </rPr>
      <t>7 rue Dupanloup - 74040 ANNECY Cedex</t>
    </r>
  </si>
  <si>
    <r>
      <t xml:space="preserve">01 40 27 16 </t>
    </r>
    <r>
      <rPr>
        <sz val="8"/>
        <rFont val="Arial"/>
        <family val="2"/>
      </rPr>
      <t>87</t>
    </r>
  </si>
  <si>
    <r>
      <t xml:space="preserve">02 35 58 54 </t>
    </r>
    <r>
      <rPr>
        <sz val="8"/>
        <rFont val="Arial"/>
        <family val="2"/>
      </rPr>
      <t>78</t>
    </r>
  </si>
  <si>
    <r>
      <t xml:space="preserve">02 35 58 54 </t>
    </r>
    <r>
      <rPr>
        <sz val="8"/>
        <rFont val="Arial"/>
        <family val="2"/>
      </rPr>
      <t>77</t>
    </r>
  </si>
  <si>
    <r>
      <t xml:space="preserve">Immeuble Le Pastel - CS 43217 </t>
    </r>
    <r>
      <rPr>
        <sz val="8"/>
        <rFont val="Arial"/>
        <family val="2"/>
      </rPr>
      <t>– 22 rue des Pénitents Blancs – 87032 LIMOGES CEDEX 1</t>
    </r>
  </si>
  <si>
    <r>
      <t xml:space="preserve">Immeuble Le Pastel - CS 43217 </t>
    </r>
    <r>
      <rPr>
        <sz val="8"/>
        <rFont val="Arial"/>
        <family val="2"/>
      </rPr>
      <t>– 22 rue des Pénitents Blancs – 87032 LIMOGES CEDEX 2</t>
    </r>
    <r>
      <rPr>
        <sz val="10"/>
        <rFont val="Arial"/>
        <family val="2"/>
      </rPr>
      <t/>
    </r>
  </si>
  <si>
    <r>
      <t xml:space="preserve">5 Avenue Bernard Hirsch - </t>
    </r>
    <r>
      <rPr>
        <sz val="8"/>
        <rFont val="Arial"/>
        <family val="2"/>
      </rPr>
      <t>95010 CERGY-PONTOISE CEDEX</t>
    </r>
  </si>
  <si>
    <r>
      <t xml:space="preserve">6 Avenue Bernard Hirsch - </t>
    </r>
    <r>
      <rPr>
        <sz val="8"/>
        <rFont val="Arial"/>
        <family val="2"/>
      </rPr>
      <t>95010 CERGY-PONTOISE CEDEX</t>
    </r>
  </si>
  <si>
    <t>04 74 45 62 02  
04 74 45 63 00</t>
  </si>
  <si>
    <r>
      <t xml:space="preserve">05 </t>
    </r>
    <r>
      <rPr>
        <sz val="8"/>
        <rFont val="Arial"/>
        <family val="2"/>
      </rPr>
      <t>81 97 71 00</t>
    </r>
  </si>
  <si>
    <t>03 28 24 98 20 (Dunkerque)
03 28 03 83 00 (Lille)</t>
  </si>
  <si>
    <t>01 34 25 45 56
01 34 25 45 21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</si>
</sst>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00"/>
  </numFmts>
  <fonts count="20">
    <font>
      <sz val="10"/>
      <name val="Arial"/>
      <family val="2"/>
    </font>
    <font>
      <u/>
      <sz val="11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17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5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7"/>
  <sheetViews>
    <sheetView tabSelected="1" zoomScale="115" zoomScaleNormal="115" workbookViewId="0">
      <pane ySplit="1" topLeftCell="A392" activePane="bottomLeft" state="frozen"/>
      <selection pane="bottomLeft" activeCell="I1" sqref="I1:I1048576"/>
    </sheetView>
  </sheetViews>
  <sheetFormatPr baseColWidth="10" defaultColWidth="26" defaultRowHeight="21.95" customHeight="1"/>
  <cols>
    <col min="1" max="1" width="23.85546875" style="20" bestFit="1" customWidth="1"/>
    <col min="2" max="2" width="20.85546875" style="13" bestFit="1" customWidth="1"/>
    <col min="3" max="3" width="4.42578125" style="19" customWidth="1"/>
    <col min="4" max="4" width="8.140625" style="17" customWidth="1"/>
    <col min="5" max="5" width="14.85546875" style="20" bestFit="1" customWidth="1"/>
    <col min="6" max="6" width="24.5703125" style="29" customWidth="1"/>
    <col min="7" max="7" width="13" style="29" bestFit="1" customWidth="1"/>
    <col min="8" max="8" width="12" style="43" bestFit="1" customWidth="1"/>
    <col min="9" max="9" width="12.28515625" style="54" customWidth="1"/>
    <col min="10" max="10" width="15.42578125" style="18" customWidth="1"/>
    <col min="11" max="11" width="53.140625" style="37" customWidth="1"/>
    <col min="12" max="12" width="26" style="22"/>
    <col min="13" max="27" width="26" style="36"/>
    <col min="28" max="16384" width="26" style="13"/>
  </cols>
  <sheetData>
    <row r="1" spans="1:27" s="17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41" t="s">
        <v>7</v>
      </c>
      <c r="I1" s="46" t="s">
        <v>10</v>
      </c>
      <c r="J1" s="45" t="s">
        <v>8</v>
      </c>
      <c r="K1" s="45" t="s">
        <v>9</v>
      </c>
    </row>
    <row r="2" spans="1:27" ht="21.95" customHeight="1">
      <c r="A2" s="30" t="s">
        <v>11</v>
      </c>
      <c r="B2" s="30" t="s">
        <v>12</v>
      </c>
      <c r="C2" s="31" t="s">
        <v>13</v>
      </c>
      <c r="D2" s="32" t="s">
        <v>14</v>
      </c>
      <c r="E2" s="3" t="s">
        <v>1639</v>
      </c>
      <c r="F2" s="3" t="s">
        <v>15</v>
      </c>
      <c r="G2" s="3" t="s">
        <v>16</v>
      </c>
      <c r="H2" s="8">
        <v>40179</v>
      </c>
      <c r="I2" s="6" t="s">
        <v>18</v>
      </c>
      <c r="J2" s="4" t="s">
        <v>1627</v>
      </c>
      <c r="K2" s="3" t="s">
        <v>17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1.95" customHeight="1">
      <c r="A3" s="30" t="s">
        <v>11</v>
      </c>
      <c r="B3" s="30" t="s">
        <v>12</v>
      </c>
      <c r="C3" s="31" t="s">
        <v>13</v>
      </c>
      <c r="D3" s="32" t="s">
        <v>14</v>
      </c>
      <c r="E3" s="3" t="s">
        <v>1640</v>
      </c>
      <c r="F3" s="10" t="s">
        <v>19</v>
      </c>
      <c r="G3" s="10" t="s">
        <v>20</v>
      </c>
      <c r="H3" s="8">
        <v>40221</v>
      </c>
      <c r="I3" s="6" t="str">
        <f>I2</f>
        <v>04 74 32 55 00</v>
      </c>
      <c r="J3" s="4" t="s">
        <v>1627</v>
      </c>
      <c r="K3" s="3" t="str">
        <f>K2</f>
        <v>9,rue de la Grenouillère.CS 60425.01012 Bourg-en-Bresse cedex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4" customFormat="1" ht="21.95" customHeight="1">
      <c r="A4" s="30" t="s">
        <v>11</v>
      </c>
      <c r="B4" s="30" t="s">
        <v>12</v>
      </c>
      <c r="C4" s="31" t="s">
        <v>13</v>
      </c>
      <c r="D4" s="32" t="s">
        <v>21</v>
      </c>
      <c r="E4" s="3" t="s">
        <v>1639</v>
      </c>
      <c r="F4" s="10"/>
      <c r="G4" s="10"/>
      <c r="H4" s="8"/>
      <c r="I4" s="6" t="s">
        <v>24</v>
      </c>
      <c r="J4" s="4" t="s">
        <v>1628</v>
      </c>
      <c r="K4" s="3" t="s">
        <v>1575</v>
      </c>
    </row>
    <row r="5" spans="1:27" s="14" customFormat="1" ht="21.95" customHeight="1">
      <c r="A5" s="30" t="s">
        <v>11</v>
      </c>
      <c r="B5" s="30" t="s">
        <v>12</v>
      </c>
      <c r="C5" s="31" t="s">
        <v>13</v>
      </c>
      <c r="D5" s="32" t="s">
        <v>21</v>
      </c>
      <c r="E5" s="3" t="s">
        <v>1640</v>
      </c>
      <c r="F5" s="3" t="s">
        <v>25</v>
      </c>
      <c r="G5" s="3" t="s">
        <v>26</v>
      </c>
      <c r="H5" s="8">
        <v>41232</v>
      </c>
      <c r="I5" s="6" t="str">
        <f>I4</f>
        <v xml:space="preserve">04 74 42 09 00 </v>
      </c>
      <c r="J5" s="6" t="s">
        <v>1629</v>
      </c>
      <c r="K5" s="3" t="str">
        <f>K4</f>
        <v>9,rue de la Grenouillère CS 10411 - 01012 Bourg-en-Bresse cedex</v>
      </c>
    </row>
    <row r="6" spans="1:27" ht="21.95" customHeight="1">
      <c r="A6" s="30" t="s">
        <v>11</v>
      </c>
      <c r="B6" s="30" t="s">
        <v>12</v>
      </c>
      <c r="C6" s="31" t="s">
        <v>13</v>
      </c>
      <c r="D6" s="32" t="s">
        <v>27</v>
      </c>
      <c r="E6" s="10" t="s">
        <v>1639</v>
      </c>
      <c r="F6" s="10" t="s">
        <v>650</v>
      </c>
      <c r="G6" s="10" t="s">
        <v>26</v>
      </c>
      <c r="H6" s="7">
        <v>41596</v>
      </c>
      <c r="I6" s="4" t="s">
        <v>29</v>
      </c>
      <c r="J6" s="6" t="s">
        <v>1721</v>
      </c>
      <c r="K6" s="3" t="s">
        <v>1580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1.95" customHeight="1">
      <c r="A7" s="30" t="s">
        <v>11</v>
      </c>
      <c r="B7" s="30" t="s">
        <v>12</v>
      </c>
      <c r="C7" s="31" t="s">
        <v>13</v>
      </c>
      <c r="D7" s="32" t="s">
        <v>27</v>
      </c>
      <c r="E7" s="3" t="s">
        <v>1640</v>
      </c>
      <c r="F7" s="3" t="s">
        <v>30</v>
      </c>
      <c r="G7" s="3" t="s">
        <v>31</v>
      </c>
      <c r="H7" s="5">
        <v>40241</v>
      </c>
      <c r="I7" s="6" t="str">
        <f>+I6</f>
        <v>04 74 45 62 37</v>
      </c>
      <c r="J7" s="6" t="str">
        <f>+J6</f>
        <v>04 74 45 62 02  
04 74 45 63 00</v>
      </c>
      <c r="K7" s="3" t="str">
        <f>+K6</f>
        <v>23, rue Bourgmayer - CS 90410 - 01012 BOURG EN BRESSE Cedex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1.95" customHeight="1">
      <c r="A8" s="30" t="s">
        <v>32</v>
      </c>
      <c r="B8" s="30" t="s">
        <v>33</v>
      </c>
      <c r="C8" s="31" t="s">
        <v>34</v>
      </c>
      <c r="D8" s="32" t="s">
        <v>14</v>
      </c>
      <c r="E8" s="10" t="s">
        <v>1639</v>
      </c>
      <c r="F8" s="10" t="s">
        <v>35</v>
      </c>
      <c r="G8" s="10" t="s">
        <v>36</v>
      </c>
      <c r="H8" s="8">
        <v>40179</v>
      </c>
      <c r="I8" s="6" t="s">
        <v>39</v>
      </c>
      <c r="J8" s="4" t="s">
        <v>37</v>
      </c>
      <c r="K8" s="3" t="s">
        <v>38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1.95" customHeight="1">
      <c r="A9" s="30" t="s">
        <v>32</v>
      </c>
      <c r="B9" s="30" t="s">
        <v>33</v>
      </c>
      <c r="C9" s="31" t="s">
        <v>34</v>
      </c>
      <c r="D9" s="32" t="s">
        <v>14</v>
      </c>
      <c r="E9" s="3" t="s">
        <v>1640</v>
      </c>
      <c r="F9" s="3" t="s">
        <v>1625</v>
      </c>
      <c r="G9" s="3" t="s">
        <v>16</v>
      </c>
      <c r="H9" s="5">
        <v>41395</v>
      </c>
      <c r="I9" s="4" t="str">
        <f>I8</f>
        <v>03 60 81 50 00</v>
      </c>
      <c r="J9" s="4" t="s">
        <v>37</v>
      </c>
      <c r="K9" s="3" t="str">
        <f>K8</f>
        <v>23, rue Franklin Roosevelt - BP 545 - 02001 LAON cedex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4" customFormat="1" ht="21.95" customHeight="1">
      <c r="A10" s="30" t="s">
        <v>32</v>
      </c>
      <c r="B10" s="30" t="s">
        <v>33</v>
      </c>
      <c r="C10" s="31" t="s">
        <v>34</v>
      </c>
      <c r="D10" s="32" t="s">
        <v>21</v>
      </c>
      <c r="E10" s="3" t="s">
        <v>1639</v>
      </c>
      <c r="F10" s="10" t="s">
        <v>40</v>
      </c>
      <c r="G10" s="10" t="s">
        <v>41</v>
      </c>
      <c r="H10" s="7">
        <v>40179</v>
      </c>
      <c r="I10" s="6" t="s">
        <v>44</v>
      </c>
      <c r="J10" s="4" t="s">
        <v>42</v>
      </c>
      <c r="K10" s="3" t="s">
        <v>43</v>
      </c>
    </row>
    <row r="11" spans="1:27" ht="21.95" customHeight="1">
      <c r="A11" s="30" t="s">
        <v>32</v>
      </c>
      <c r="B11" s="30" t="s">
        <v>33</v>
      </c>
      <c r="C11" s="31" t="s">
        <v>34</v>
      </c>
      <c r="D11" s="32" t="s">
        <v>21</v>
      </c>
      <c r="E11" s="3" t="s">
        <v>1640</v>
      </c>
      <c r="F11" s="3" t="s">
        <v>45</v>
      </c>
      <c r="G11" s="3" t="s">
        <v>36</v>
      </c>
      <c r="H11" s="8">
        <v>40221</v>
      </c>
      <c r="I11" s="6" t="s">
        <v>44</v>
      </c>
      <c r="J11" s="6" t="s">
        <v>42</v>
      </c>
      <c r="K11" s="3" t="str">
        <f>K10</f>
        <v>CS 90603 02007 LAON CEDEX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5" customFormat="1" ht="21.95" customHeight="1">
      <c r="A12" s="30" t="s">
        <v>32</v>
      </c>
      <c r="B12" s="30" t="s">
        <v>33</v>
      </c>
      <c r="C12" s="31" t="s">
        <v>34</v>
      </c>
      <c r="D12" s="32" t="s">
        <v>27</v>
      </c>
      <c r="E12" s="3" t="s">
        <v>1639</v>
      </c>
      <c r="F12" s="10" t="s">
        <v>46</v>
      </c>
      <c r="G12" s="10" t="s">
        <v>47</v>
      </c>
      <c r="H12" s="8">
        <v>40987</v>
      </c>
      <c r="I12" s="6" t="s">
        <v>49</v>
      </c>
      <c r="J12" s="6" t="s">
        <v>1630</v>
      </c>
      <c r="K12" s="3" t="s">
        <v>48</v>
      </c>
    </row>
    <row r="13" spans="1:27" ht="21.95" customHeight="1">
      <c r="A13" s="30" t="s">
        <v>32</v>
      </c>
      <c r="B13" s="30" t="s">
        <v>33</v>
      </c>
      <c r="C13" s="31" t="s">
        <v>34</v>
      </c>
      <c r="D13" s="32" t="s">
        <v>27</v>
      </c>
      <c r="E13" s="3" t="s">
        <v>1640</v>
      </c>
      <c r="F13" s="3" t="s">
        <v>50</v>
      </c>
      <c r="G13" s="3" t="s">
        <v>51</v>
      </c>
      <c r="H13" s="5">
        <v>40241</v>
      </c>
      <c r="I13" s="6" t="str">
        <f>I12</f>
        <v>03 23 24 64 00</v>
      </c>
      <c r="J13" s="6" t="s">
        <v>1630</v>
      </c>
      <c r="K13" s="3" t="str">
        <f>K12</f>
        <v>50, boulevard de Lyon - 02011 LAON cedex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21.95" customHeight="1">
      <c r="A14" s="30" t="s">
        <v>52</v>
      </c>
      <c r="B14" s="30" t="s">
        <v>53</v>
      </c>
      <c r="C14" s="31" t="s">
        <v>54</v>
      </c>
      <c r="D14" s="32" t="s">
        <v>55</v>
      </c>
      <c r="E14" s="10" t="s">
        <v>1639</v>
      </c>
      <c r="F14" s="10" t="s">
        <v>1518</v>
      </c>
      <c r="G14" s="10" t="s">
        <v>1395</v>
      </c>
      <c r="H14" s="8">
        <v>41470</v>
      </c>
      <c r="I14" s="6" t="s">
        <v>57</v>
      </c>
      <c r="J14" s="4" t="s">
        <v>56</v>
      </c>
      <c r="K14" s="3" t="s">
        <v>1631</v>
      </c>
    </row>
    <row r="15" spans="1:27" ht="21.95" customHeight="1">
      <c r="A15" s="30" t="s">
        <v>52</v>
      </c>
      <c r="B15" s="30" t="s">
        <v>53</v>
      </c>
      <c r="C15" s="31" t="s">
        <v>54</v>
      </c>
      <c r="D15" s="32" t="s">
        <v>55</v>
      </c>
      <c r="E15" s="3" t="s">
        <v>1640</v>
      </c>
      <c r="F15" s="3" t="s">
        <v>1526</v>
      </c>
      <c r="G15" s="3" t="s">
        <v>163</v>
      </c>
      <c r="H15" s="5">
        <v>41518</v>
      </c>
      <c r="I15" s="6" t="s">
        <v>57</v>
      </c>
      <c r="J15" s="6" t="s">
        <v>56</v>
      </c>
      <c r="K15" s="3" t="s">
        <v>1631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1.95" customHeight="1">
      <c r="A16" s="30" t="s">
        <v>52</v>
      </c>
      <c r="B16" s="30" t="s">
        <v>53</v>
      </c>
      <c r="C16" s="31" t="s">
        <v>54</v>
      </c>
      <c r="D16" s="32" t="s">
        <v>27</v>
      </c>
      <c r="E16" s="3" t="s">
        <v>1639</v>
      </c>
      <c r="F16" s="10" t="s">
        <v>59</v>
      </c>
      <c r="G16" s="10" t="s">
        <v>60</v>
      </c>
      <c r="H16" s="8">
        <v>40179</v>
      </c>
      <c r="I16" s="6" t="s">
        <v>62</v>
      </c>
      <c r="J16" s="6" t="s">
        <v>61</v>
      </c>
      <c r="K16" s="3" t="s">
        <v>1608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1.95" customHeight="1">
      <c r="A17" s="30" t="s">
        <v>52</v>
      </c>
      <c r="B17" s="30" t="s">
        <v>53</v>
      </c>
      <c r="C17" s="31" t="s">
        <v>54</v>
      </c>
      <c r="D17" s="32" t="s">
        <v>27</v>
      </c>
      <c r="E17" s="3" t="s">
        <v>1640</v>
      </c>
      <c r="F17" s="3" t="s">
        <v>1583</v>
      </c>
      <c r="G17" s="3" t="s">
        <v>897</v>
      </c>
      <c r="H17" s="8">
        <v>41654</v>
      </c>
      <c r="I17" s="4" t="str">
        <f>I16</f>
        <v>04 70 48 79 79</v>
      </c>
      <c r="J17" s="4" t="s">
        <v>64</v>
      </c>
      <c r="K17" s="3" t="str">
        <f>K16</f>
        <v>51, boulevard Saint Exupéry CS 30110 - 03403 YZEURE cedex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1.95" customHeight="1">
      <c r="A18" s="30" t="s">
        <v>65</v>
      </c>
      <c r="B18" s="30" t="s">
        <v>66</v>
      </c>
      <c r="C18" s="31" t="s">
        <v>67</v>
      </c>
      <c r="D18" s="32" t="s">
        <v>55</v>
      </c>
      <c r="E18" s="10" t="s">
        <v>1639</v>
      </c>
      <c r="F18" s="10" t="s">
        <v>68</v>
      </c>
      <c r="G18" s="10" t="s">
        <v>69</v>
      </c>
      <c r="H18" s="7">
        <v>40179</v>
      </c>
      <c r="I18" s="6" t="s">
        <v>71</v>
      </c>
      <c r="J18" s="4" t="s">
        <v>1697</v>
      </c>
      <c r="K18" s="3" t="s">
        <v>70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5" customFormat="1" ht="21.95" customHeight="1">
      <c r="A19" s="30" t="s">
        <v>65</v>
      </c>
      <c r="B19" s="30" t="s">
        <v>66</v>
      </c>
      <c r="C19" s="31" t="s">
        <v>67</v>
      </c>
      <c r="D19" s="32" t="s">
        <v>55</v>
      </c>
      <c r="E19" s="10" t="s">
        <v>1640</v>
      </c>
      <c r="F19" s="10" t="s">
        <v>72</v>
      </c>
      <c r="G19" s="10" t="s">
        <v>73</v>
      </c>
      <c r="H19" s="7">
        <v>41351</v>
      </c>
      <c r="I19" s="6" t="str">
        <f>I18</f>
        <v>04 92 30 37 00</v>
      </c>
      <c r="J19" s="4" t="s">
        <v>74</v>
      </c>
      <c r="K19" s="3" t="str">
        <f>K18</f>
        <v>68, boulevard Gassendi - BP 9028 04990 DIGNE LES BAINS</v>
      </c>
    </row>
    <row r="20" spans="1:27" ht="21.95" customHeight="1">
      <c r="A20" s="30" t="s">
        <v>65</v>
      </c>
      <c r="B20" s="30" t="s">
        <v>66</v>
      </c>
      <c r="C20" s="31" t="s">
        <v>67</v>
      </c>
      <c r="D20" s="32" t="s">
        <v>27</v>
      </c>
      <c r="E20" s="3" t="s">
        <v>1639</v>
      </c>
      <c r="F20" s="10" t="s">
        <v>75</v>
      </c>
      <c r="G20" s="10" t="s">
        <v>76</v>
      </c>
      <c r="H20" s="8">
        <v>41232</v>
      </c>
      <c r="I20" s="6" t="s">
        <v>79</v>
      </c>
      <c r="J20" s="4" t="s">
        <v>77</v>
      </c>
      <c r="K20" s="3" t="s">
        <v>78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4" customFormat="1" ht="21.95" customHeight="1">
      <c r="A21" s="30" t="s">
        <v>65</v>
      </c>
      <c r="B21" s="30" t="s">
        <v>66</v>
      </c>
      <c r="C21" s="31" t="s">
        <v>67</v>
      </c>
      <c r="D21" s="32" t="s">
        <v>27</v>
      </c>
      <c r="E21" s="3" t="s">
        <v>1640</v>
      </c>
      <c r="F21" s="3" t="s">
        <v>1658</v>
      </c>
      <c r="G21" s="3" t="s">
        <v>1659</v>
      </c>
      <c r="H21" s="8">
        <v>41821</v>
      </c>
      <c r="I21" s="6" t="s">
        <v>79</v>
      </c>
      <c r="J21" s="4" t="s">
        <v>77</v>
      </c>
      <c r="K21" s="3" t="str">
        <f>K19</f>
        <v>68, boulevard Gassendi - BP 9028 04990 DIGNE LES BAINS</v>
      </c>
    </row>
    <row r="22" spans="1:27" s="15" customFormat="1" ht="21.95" customHeight="1">
      <c r="A22" s="30" t="s">
        <v>65</v>
      </c>
      <c r="B22" s="30" t="s">
        <v>66</v>
      </c>
      <c r="C22" s="31" t="s">
        <v>67</v>
      </c>
      <c r="D22" s="32" t="s">
        <v>27</v>
      </c>
      <c r="E22" s="3" t="s">
        <v>1640</v>
      </c>
      <c r="F22" s="10" t="s">
        <v>80</v>
      </c>
      <c r="G22" s="10" t="s">
        <v>81</v>
      </c>
      <c r="H22" s="7">
        <v>40233</v>
      </c>
      <c r="I22" s="6" t="s">
        <v>79</v>
      </c>
      <c r="J22" s="4" t="s">
        <v>77</v>
      </c>
      <c r="K22" s="3" t="str">
        <f>K20</f>
        <v>Avenue Demontzey- BP 211 04002 - DIGNE-LES-BAINS cedex</v>
      </c>
    </row>
    <row r="23" spans="1:27" ht="21.95" customHeight="1">
      <c r="A23" s="30" t="s">
        <v>65</v>
      </c>
      <c r="B23" s="30" t="s">
        <v>82</v>
      </c>
      <c r="C23" s="31" t="s">
        <v>83</v>
      </c>
      <c r="D23" s="32" t="s">
        <v>55</v>
      </c>
      <c r="E23" s="3" t="s">
        <v>1639</v>
      </c>
      <c r="F23" s="3" t="s">
        <v>852</v>
      </c>
      <c r="G23" s="3" t="s">
        <v>853</v>
      </c>
      <c r="H23" s="5">
        <v>41548</v>
      </c>
      <c r="I23" s="6" t="s">
        <v>87</v>
      </c>
      <c r="J23" s="6" t="s">
        <v>85</v>
      </c>
      <c r="K23" s="3" t="s">
        <v>86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4" customFormat="1" ht="21.95" customHeight="1">
      <c r="A24" s="30" t="s">
        <v>65</v>
      </c>
      <c r="B24" s="30" t="s">
        <v>82</v>
      </c>
      <c r="C24" s="31" t="s">
        <v>83</v>
      </c>
      <c r="D24" s="32" t="s">
        <v>55</v>
      </c>
      <c r="E24" s="3" t="s">
        <v>1640</v>
      </c>
      <c r="F24" s="10" t="s">
        <v>88</v>
      </c>
      <c r="G24" s="10" t="s">
        <v>51</v>
      </c>
      <c r="H24" s="8">
        <v>40210</v>
      </c>
      <c r="I24" s="6" t="str">
        <f>I23</f>
        <v>04 92 22 22 30</v>
      </c>
      <c r="J24" s="6" t="s">
        <v>85</v>
      </c>
      <c r="K24" s="3" t="str">
        <f>K23</f>
        <v xml:space="preserve">5 Impasse de Bonne -BP 157- 05004  GAP Cedex </v>
      </c>
    </row>
    <row r="25" spans="1:27" s="14" customFormat="1" ht="21.95" customHeight="1">
      <c r="A25" s="30" t="s">
        <v>65</v>
      </c>
      <c r="B25" s="30" t="s">
        <v>82</v>
      </c>
      <c r="C25" s="31" t="s">
        <v>83</v>
      </c>
      <c r="D25" s="32" t="s">
        <v>27</v>
      </c>
      <c r="E25" s="3" t="s">
        <v>1639</v>
      </c>
      <c r="F25" s="3" t="s">
        <v>89</v>
      </c>
      <c r="G25" s="3" t="s">
        <v>90</v>
      </c>
      <c r="H25" s="7">
        <v>40987</v>
      </c>
      <c r="I25" s="4" t="s">
        <v>93</v>
      </c>
      <c r="J25" s="4" t="s">
        <v>91</v>
      </c>
      <c r="K25" s="3" t="s">
        <v>92</v>
      </c>
    </row>
    <row r="26" spans="1:27" s="14" customFormat="1" ht="21.95" customHeight="1">
      <c r="A26" s="30" t="s">
        <v>65</v>
      </c>
      <c r="B26" s="30" t="s">
        <v>82</v>
      </c>
      <c r="C26" s="31" t="s">
        <v>83</v>
      </c>
      <c r="D26" s="32" t="s">
        <v>27</v>
      </c>
      <c r="E26" s="10" t="s">
        <v>1640</v>
      </c>
      <c r="F26" s="10" t="s">
        <v>94</v>
      </c>
      <c r="G26" s="10" t="s">
        <v>95</v>
      </c>
      <c r="H26" s="7" t="s">
        <v>1563</v>
      </c>
      <c r="I26" s="6" t="s">
        <v>93</v>
      </c>
      <c r="J26" s="4" t="s">
        <v>91</v>
      </c>
      <c r="K26" s="3" t="s">
        <v>92</v>
      </c>
    </row>
    <row r="27" spans="1:27" s="14" customFormat="1" ht="21.95" customHeight="1">
      <c r="A27" s="30" t="s">
        <v>65</v>
      </c>
      <c r="B27" s="30" t="s">
        <v>96</v>
      </c>
      <c r="C27" s="31" t="s">
        <v>97</v>
      </c>
      <c r="D27" s="32" t="s">
        <v>14</v>
      </c>
      <c r="E27" s="10" t="s">
        <v>1639</v>
      </c>
      <c r="F27" s="10" t="s">
        <v>98</v>
      </c>
      <c r="G27" s="10" t="s">
        <v>99</v>
      </c>
      <c r="H27" s="8">
        <v>40179</v>
      </c>
      <c r="I27" s="6" t="s">
        <v>101</v>
      </c>
      <c r="J27" s="4" t="s">
        <v>100</v>
      </c>
      <c r="K27" s="3" t="s">
        <v>1676</v>
      </c>
    </row>
    <row r="28" spans="1:27" s="14" customFormat="1" ht="21.95" customHeight="1">
      <c r="A28" s="30" t="s">
        <v>65</v>
      </c>
      <c r="B28" s="30" t="s">
        <v>96</v>
      </c>
      <c r="C28" s="31" t="s">
        <v>97</v>
      </c>
      <c r="D28" s="32" t="s">
        <v>14</v>
      </c>
      <c r="E28" s="3" t="s">
        <v>1640</v>
      </c>
      <c r="F28" s="3" t="s">
        <v>102</v>
      </c>
      <c r="G28" s="3" t="s">
        <v>103</v>
      </c>
      <c r="H28" s="8">
        <v>40729</v>
      </c>
      <c r="I28" s="6" t="s">
        <v>101</v>
      </c>
      <c r="J28" s="4" t="s">
        <v>100</v>
      </c>
      <c r="K28" s="3" t="s">
        <v>1676</v>
      </c>
    </row>
    <row r="29" spans="1:27" s="14" customFormat="1" ht="21.95" customHeight="1">
      <c r="A29" s="30" t="s">
        <v>65</v>
      </c>
      <c r="B29" s="30" t="s">
        <v>96</v>
      </c>
      <c r="C29" s="31" t="s">
        <v>97</v>
      </c>
      <c r="D29" s="32" t="s">
        <v>21</v>
      </c>
      <c r="E29" s="3" t="s">
        <v>1639</v>
      </c>
      <c r="F29" s="10" t="s">
        <v>104</v>
      </c>
      <c r="G29" s="10" t="s">
        <v>105</v>
      </c>
      <c r="H29" s="7">
        <v>41000</v>
      </c>
      <c r="I29" s="6" t="s">
        <v>108</v>
      </c>
      <c r="J29" s="4" t="s">
        <v>106</v>
      </c>
      <c r="K29" s="3" t="s">
        <v>107</v>
      </c>
    </row>
    <row r="30" spans="1:27" ht="21.95" customHeight="1">
      <c r="A30" s="30" t="s">
        <v>65</v>
      </c>
      <c r="B30" s="30" t="s">
        <v>96</v>
      </c>
      <c r="C30" s="31" t="s">
        <v>97</v>
      </c>
      <c r="D30" s="32" t="s">
        <v>21</v>
      </c>
      <c r="E30" s="3" t="s">
        <v>1640</v>
      </c>
      <c r="F30" s="3" t="s">
        <v>109</v>
      </c>
      <c r="G30" s="3" t="s">
        <v>110</v>
      </c>
      <c r="H30" s="8">
        <v>41061</v>
      </c>
      <c r="I30" s="6" t="s">
        <v>108</v>
      </c>
      <c r="J30" s="6" t="s">
        <v>106</v>
      </c>
      <c r="K30" s="3" t="s">
        <v>107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1.95" customHeight="1">
      <c r="A31" s="30" t="s">
        <v>65</v>
      </c>
      <c r="B31" s="30" t="s">
        <v>96</v>
      </c>
      <c r="C31" s="31" t="s">
        <v>97</v>
      </c>
      <c r="D31" s="32" t="s">
        <v>111</v>
      </c>
      <c r="E31" s="3" t="s">
        <v>1639</v>
      </c>
      <c r="F31" s="10" t="s">
        <v>112</v>
      </c>
      <c r="G31" s="10" t="s">
        <v>113</v>
      </c>
      <c r="H31" s="8">
        <v>40952</v>
      </c>
      <c r="I31" s="4" t="s">
        <v>116</v>
      </c>
      <c r="J31" s="4" t="s">
        <v>114</v>
      </c>
      <c r="K31" s="3" t="s">
        <v>115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21.95" customHeight="1">
      <c r="A32" s="30" t="s">
        <v>65</v>
      </c>
      <c r="B32" s="30" t="s">
        <v>96</v>
      </c>
      <c r="C32" s="31" t="s">
        <v>97</v>
      </c>
      <c r="D32" s="32" t="s">
        <v>111</v>
      </c>
      <c r="E32" s="3" t="s">
        <v>1668</v>
      </c>
      <c r="F32" s="3" t="s">
        <v>117</v>
      </c>
      <c r="G32" s="3" t="s">
        <v>118</v>
      </c>
      <c r="H32" s="5">
        <v>41244</v>
      </c>
      <c r="I32" s="6" t="str">
        <f>I31</f>
        <v>04 93 72 72 72</v>
      </c>
      <c r="J32" s="6" t="s">
        <v>1626</v>
      </c>
      <c r="K32" s="3" t="str">
        <f>K31</f>
        <v>CADAM BP 3003  06201- NICE Cedex 03</v>
      </c>
    </row>
    <row r="33" spans="1:27" ht="21.95" customHeight="1">
      <c r="A33" s="30" t="s">
        <v>65</v>
      </c>
      <c r="B33" s="30" t="s">
        <v>96</v>
      </c>
      <c r="C33" s="31" t="s">
        <v>97</v>
      </c>
      <c r="D33" s="32" t="s">
        <v>111</v>
      </c>
      <c r="E33" s="3" t="s">
        <v>1640</v>
      </c>
      <c r="F33" s="10" t="s">
        <v>119</v>
      </c>
      <c r="G33" s="10" t="s">
        <v>120</v>
      </c>
      <c r="H33" s="8">
        <v>41275</v>
      </c>
      <c r="I33" s="6" t="str">
        <f>I32</f>
        <v>04 93 72 72 72</v>
      </c>
      <c r="J33" s="6" t="s">
        <v>121</v>
      </c>
      <c r="K33" s="3" t="str">
        <f>K32</f>
        <v>CADAM BP 3003  06201- NICE Cedex 03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4" customFormat="1" ht="21.95" customHeight="1">
      <c r="A34" s="30" t="s">
        <v>11</v>
      </c>
      <c r="B34" s="30" t="s">
        <v>122</v>
      </c>
      <c r="C34" s="31" t="s">
        <v>123</v>
      </c>
      <c r="D34" s="32" t="s">
        <v>55</v>
      </c>
      <c r="E34" s="3" t="s">
        <v>1639</v>
      </c>
      <c r="F34" s="10" t="s">
        <v>124</v>
      </c>
      <c r="G34" s="10" t="s">
        <v>125</v>
      </c>
      <c r="H34" s="7">
        <v>40179</v>
      </c>
      <c r="I34" s="6" t="s">
        <v>128</v>
      </c>
      <c r="J34" s="6" t="s">
        <v>126</v>
      </c>
      <c r="K34" s="3" t="s">
        <v>127</v>
      </c>
    </row>
    <row r="35" spans="1:27" s="14" customFormat="1" ht="21.95" customHeight="1">
      <c r="A35" s="30" t="s">
        <v>11</v>
      </c>
      <c r="B35" s="30" t="s">
        <v>122</v>
      </c>
      <c r="C35" s="31" t="s">
        <v>123</v>
      </c>
      <c r="D35" s="32" t="s">
        <v>55</v>
      </c>
      <c r="E35" s="3" t="s">
        <v>1640</v>
      </c>
      <c r="F35" s="10" t="s">
        <v>129</v>
      </c>
      <c r="G35" s="10" t="s">
        <v>130</v>
      </c>
      <c r="H35" s="7">
        <v>40450</v>
      </c>
      <c r="I35" s="6" t="str">
        <f>I34</f>
        <v>04 75 66 53 00</v>
      </c>
      <c r="J35" s="6" t="s">
        <v>131</v>
      </c>
      <c r="K35" s="3" t="str">
        <f>K34</f>
        <v xml:space="preserve"> 7, boulevard du lycée, BP 730 - 07007 PRIVAS Cedex</v>
      </c>
    </row>
    <row r="36" spans="1:27" s="14" customFormat="1" ht="21.95" customHeight="1">
      <c r="A36" s="30" t="s">
        <v>11</v>
      </c>
      <c r="B36" s="30" t="s">
        <v>122</v>
      </c>
      <c r="C36" s="31" t="s">
        <v>123</v>
      </c>
      <c r="D36" s="32" t="s">
        <v>27</v>
      </c>
      <c r="E36" s="3" t="s">
        <v>1639</v>
      </c>
      <c r="F36" s="10" t="s">
        <v>132</v>
      </c>
      <c r="G36" s="10" t="s">
        <v>133</v>
      </c>
      <c r="H36" s="7">
        <v>41153</v>
      </c>
      <c r="I36" s="6" t="s">
        <v>135</v>
      </c>
      <c r="J36" s="6"/>
      <c r="K36" s="3" t="s">
        <v>134</v>
      </c>
    </row>
    <row r="37" spans="1:27" ht="21.95" customHeight="1">
      <c r="A37" s="30" t="s">
        <v>11</v>
      </c>
      <c r="B37" s="30" t="s">
        <v>122</v>
      </c>
      <c r="C37" s="31" t="s">
        <v>123</v>
      </c>
      <c r="D37" s="32" t="s">
        <v>27</v>
      </c>
      <c r="E37" s="3" t="s">
        <v>1640</v>
      </c>
      <c r="F37" s="10" t="s">
        <v>136</v>
      </c>
      <c r="G37" s="10" t="s">
        <v>110</v>
      </c>
      <c r="H37" s="7">
        <v>40221</v>
      </c>
      <c r="I37" s="6" t="str">
        <f>I36</f>
        <v>04 75 65 50 00</v>
      </c>
      <c r="J37" s="6"/>
      <c r="K37" s="3" t="str">
        <f>K36</f>
        <v>2, Place des Mobiles, BP 613 - 07006 PRIVAS Cedex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1.95" customHeight="1">
      <c r="A38" s="30" t="s">
        <v>137</v>
      </c>
      <c r="B38" s="30" t="s">
        <v>138</v>
      </c>
      <c r="C38" s="31" t="s">
        <v>139</v>
      </c>
      <c r="D38" s="32" t="s">
        <v>55</v>
      </c>
      <c r="E38" s="3" t="s">
        <v>1639</v>
      </c>
      <c r="F38" s="10" t="s">
        <v>140</v>
      </c>
      <c r="G38" s="10" t="s">
        <v>141</v>
      </c>
      <c r="H38" s="8">
        <v>40940</v>
      </c>
      <c r="I38" s="6" t="s">
        <v>144</v>
      </c>
      <c r="J38" s="6" t="s">
        <v>142</v>
      </c>
      <c r="K38" s="3" t="s">
        <v>143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1.95" customHeight="1">
      <c r="A39" s="30" t="s">
        <v>137</v>
      </c>
      <c r="B39" s="30" t="s">
        <v>138</v>
      </c>
      <c r="C39" s="31" t="s">
        <v>139</v>
      </c>
      <c r="D39" s="32" t="s">
        <v>55</v>
      </c>
      <c r="E39" s="3" t="s">
        <v>1640</v>
      </c>
      <c r="F39" s="3" t="s">
        <v>145</v>
      </c>
      <c r="G39" s="3" t="s">
        <v>146</v>
      </c>
      <c r="H39" s="5">
        <v>40771</v>
      </c>
      <c r="I39" s="6" t="str">
        <f>I38</f>
        <v xml:space="preserve">03 24 52 67 30 </v>
      </c>
      <c r="J39" s="6" t="s">
        <v>142</v>
      </c>
      <c r="K39" s="3" t="str">
        <f>K38</f>
        <v>14 rue de la Porte de Bourgogne - B.P. 60029 - 08005 CHARLEVILLE-MEZIERES Cedex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5" customFormat="1" ht="21.95" customHeight="1">
      <c r="A40" s="30" t="s">
        <v>137</v>
      </c>
      <c r="B40" s="30" t="s">
        <v>138</v>
      </c>
      <c r="C40" s="31" t="s">
        <v>139</v>
      </c>
      <c r="D40" s="32" t="s">
        <v>27</v>
      </c>
      <c r="E40" s="3" t="s">
        <v>1639</v>
      </c>
      <c r="F40" s="3" t="s">
        <v>147</v>
      </c>
      <c r="G40" s="3" t="s">
        <v>148</v>
      </c>
      <c r="H40" s="8">
        <v>41214</v>
      </c>
      <c r="I40" s="6" t="s">
        <v>151</v>
      </c>
      <c r="J40" s="6" t="s">
        <v>149</v>
      </c>
      <c r="K40" s="3" t="s">
        <v>150</v>
      </c>
    </row>
    <row r="41" spans="1:27" ht="21.95" customHeight="1">
      <c r="A41" s="30" t="s">
        <v>137</v>
      </c>
      <c r="B41" s="30" t="s">
        <v>138</v>
      </c>
      <c r="C41" s="31" t="s">
        <v>139</v>
      </c>
      <c r="D41" s="32" t="s">
        <v>27</v>
      </c>
      <c r="E41" s="3" t="s">
        <v>1640</v>
      </c>
      <c r="F41" s="10" t="s">
        <v>152</v>
      </c>
      <c r="G41" s="10" t="s">
        <v>153</v>
      </c>
      <c r="H41" s="8">
        <v>41169</v>
      </c>
      <c r="I41" s="6" t="s">
        <v>151</v>
      </c>
      <c r="J41" s="4" t="str">
        <f>J40</f>
        <v>03 51 16 50 04</v>
      </c>
      <c r="K41" s="3" t="str">
        <f>K40</f>
        <v>3 rue des Granges Moulues - B.P. 852 - 08011 CHARLEVILLE-MEZIERES Cedex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1.95" customHeight="1">
      <c r="A42" s="30" t="s">
        <v>154</v>
      </c>
      <c r="B42" s="30" t="s">
        <v>155</v>
      </c>
      <c r="C42" s="31" t="s">
        <v>156</v>
      </c>
      <c r="D42" s="32" t="s">
        <v>55</v>
      </c>
      <c r="E42" s="3" t="s">
        <v>1639</v>
      </c>
      <c r="F42" s="10" t="s">
        <v>157</v>
      </c>
      <c r="G42" s="10" t="s">
        <v>158</v>
      </c>
      <c r="H42" s="7">
        <v>40179</v>
      </c>
      <c r="I42" s="6" t="s">
        <v>161</v>
      </c>
      <c r="J42" s="6" t="s">
        <v>159</v>
      </c>
      <c r="K42" s="3" t="s">
        <v>160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4" customFormat="1" ht="21.95" customHeight="1">
      <c r="A43" s="30" t="s">
        <v>154</v>
      </c>
      <c r="B43" s="30" t="s">
        <v>155</v>
      </c>
      <c r="C43" s="31" t="s">
        <v>156</v>
      </c>
      <c r="D43" s="32" t="s">
        <v>55</v>
      </c>
      <c r="E43" s="3" t="s">
        <v>1640</v>
      </c>
      <c r="F43" s="3" t="s">
        <v>162</v>
      </c>
      <c r="G43" s="3" t="s">
        <v>163</v>
      </c>
      <c r="H43" s="8">
        <v>41078</v>
      </c>
      <c r="I43" s="6" t="s">
        <v>161</v>
      </c>
      <c r="J43" s="6" t="s">
        <v>159</v>
      </c>
      <c r="K43" s="3" t="s">
        <v>160</v>
      </c>
    </row>
    <row r="44" spans="1:27" s="14" customFormat="1" ht="21.95" customHeight="1">
      <c r="A44" s="30" t="s">
        <v>154</v>
      </c>
      <c r="B44" s="30" t="s">
        <v>155</v>
      </c>
      <c r="C44" s="31" t="s">
        <v>156</v>
      </c>
      <c r="D44" s="32" t="s">
        <v>27</v>
      </c>
      <c r="E44" s="3" t="s">
        <v>1639</v>
      </c>
      <c r="F44" s="3" t="s">
        <v>164</v>
      </c>
      <c r="G44" s="3" t="s">
        <v>165</v>
      </c>
      <c r="H44" s="8">
        <v>41395</v>
      </c>
      <c r="I44" s="6" t="s">
        <v>168</v>
      </c>
      <c r="J44" s="6" t="s">
        <v>166</v>
      </c>
      <c r="K44" s="3" t="s">
        <v>167</v>
      </c>
    </row>
    <row r="45" spans="1:27" ht="21.95" customHeight="1">
      <c r="A45" s="30" t="s">
        <v>154</v>
      </c>
      <c r="B45" s="30" t="s">
        <v>155</v>
      </c>
      <c r="C45" s="31" t="s">
        <v>156</v>
      </c>
      <c r="D45" s="32" t="s">
        <v>27</v>
      </c>
      <c r="E45" s="10" t="s">
        <v>1640</v>
      </c>
      <c r="F45" s="10" t="s">
        <v>1527</v>
      </c>
      <c r="G45" s="10" t="s">
        <v>547</v>
      </c>
      <c r="H45" s="7">
        <v>41518</v>
      </c>
      <c r="I45" s="6" t="str">
        <f>I44</f>
        <v>05 61 02 47 00</v>
      </c>
      <c r="J45" s="4" t="s">
        <v>1536</v>
      </c>
      <c r="K45" s="3" t="s">
        <v>167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1.95" customHeight="1">
      <c r="A46" s="30" t="s">
        <v>137</v>
      </c>
      <c r="B46" s="30" t="s">
        <v>169</v>
      </c>
      <c r="C46" s="31" t="s">
        <v>170</v>
      </c>
      <c r="D46" s="32" t="s">
        <v>55</v>
      </c>
      <c r="E46" s="10" t="s">
        <v>1639</v>
      </c>
      <c r="F46" s="10" t="s">
        <v>171</v>
      </c>
      <c r="G46" s="10" t="s">
        <v>133</v>
      </c>
      <c r="H46" s="8">
        <v>41407</v>
      </c>
      <c r="I46" s="6" t="s">
        <v>174</v>
      </c>
      <c r="J46" s="4" t="s">
        <v>172</v>
      </c>
      <c r="K46" s="3" t="s">
        <v>173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1.95" customHeight="1">
      <c r="A47" s="30" t="s">
        <v>137</v>
      </c>
      <c r="B47" s="30" t="s">
        <v>169</v>
      </c>
      <c r="C47" s="31" t="s">
        <v>170</v>
      </c>
      <c r="D47" s="32" t="s">
        <v>55</v>
      </c>
      <c r="E47" s="10" t="s">
        <v>1640</v>
      </c>
      <c r="F47" s="10" t="s">
        <v>175</v>
      </c>
      <c r="G47" s="10" t="s">
        <v>176</v>
      </c>
      <c r="H47" s="8">
        <v>40221</v>
      </c>
      <c r="I47" s="6" t="str">
        <f>I46</f>
        <v>03 25 80 33 33</v>
      </c>
      <c r="J47" s="4" t="s">
        <v>172</v>
      </c>
      <c r="K47" s="3" t="str">
        <f>K46</f>
        <v>Cité administrative des Vassaules BP 30376 - 10004 TROYES Cedex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1.95" customHeight="1">
      <c r="A48" s="30" t="s">
        <v>137</v>
      </c>
      <c r="B48" s="30" t="s">
        <v>169</v>
      </c>
      <c r="C48" s="31" t="s">
        <v>170</v>
      </c>
      <c r="D48" s="32" t="s">
        <v>27</v>
      </c>
      <c r="E48" s="3" t="s">
        <v>1639</v>
      </c>
      <c r="F48" s="3" t="s">
        <v>177</v>
      </c>
      <c r="G48" s="3" t="s">
        <v>178</v>
      </c>
      <c r="H48" s="8">
        <v>40634</v>
      </c>
      <c r="I48" s="4" t="s">
        <v>181</v>
      </c>
      <c r="J48" s="6" t="s">
        <v>179</v>
      </c>
      <c r="K48" s="3" t="s">
        <v>180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5" customFormat="1" ht="21.95" customHeight="1">
      <c r="A49" s="30" t="s">
        <v>137</v>
      </c>
      <c r="B49" s="30" t="s">
        <v>169</v>
      </c>
      <c r="C49" s="31" t="s">
        <v>170</v>
      </c>
      <c r="D49" s="32" t="s">
        <v>27</v>
      </c>
      <c r="E49" s="3" t="s">
        <v>1640</v>
      </c>
      <c r="F49" s="10" t="s">
        <v>182</v>
      </c>
      <c r="G49" s="10" t="s">
        <v>183</v>
      </c>
      <c r="H49" s="8">
        <v>40848</v>
      </c>
      <c r="I49" s="4" t="str">
        <f>I48</f>
        <v xml:space="preserve">03 25 71 18 00     </v>
      </c>
      <c r="J49" s="6" t="s">
        <v>179</v>
      </c>
      <c r="K49" s="3" t="str">
        <f>K48</f>
        <v>1, boulevard Jules Guesde BP 769  - 10026 TROYES Cedex</v>
      </c>
    </row>
    <row r="50" spans="1:27" ht="21.95" customHeight="1">
      <c r="A50" s="30" t="s">
        <v>184</v>
      </c>
      <c r="B50" s="30" t="s">
        <v>185</v>
      </c>
      <c r="C50" s="31" t="s">
        <v>186</v>
      </c>
      <c r="D50" s="32" t="s">
        <v>55</v>
      </c>
      <c r="E50" s="3" t="s">
        <v>1639</v>
      </c>
      <c r="F50" s="3" t="s">
        <v>187</v>
      </c>
      <c r="G50" s="3" t="s">
        <v>188</v>
      </c>
      <c r="H50" s="5">
        <v>40179</v>
      </c>
      <c r="I50" s="6" t="s">
        <v>191</v>
      </c>
      <c r="J50" s="6" t="s">
        <v>189</v>
      </c>
      <c r="K50" s="3" t="s">
        <v>190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1.95" customHeight="1">
      <c r="A51" s="30" t="s">
        <v>184</v>
      </c>
      <c r="B51" s="30" t="s">
        <v>185</v>
      </c>
      <c r="C51" s="31" t="s">
        <v>186</v>
      </c>
      <c r="D51" s="32" t="s">
        <v>55</v>
      </c>
      <c r="E51" s="10" t="s">
        <v>1640</v>
      </c>
      <c r="F51" s="10" t="s">
        <v>192</v>
      </c>
      <c r="G51" s="10" t="s">
        <v>193</v>
      </c>
      <c r="H51" s="7">
        <v>40295</v>
      </c>
      <c r="I51" s="6" t="str">
        <f>I50</f>
        <v>04 34 42 91 00</v>
      </c>
      <c r="J51" s="4" t="s">
        <v>189</v>
      </c>
      <c r="K51" s="3" t="str">
        <f>K50</f>
        <v xml:space="preserve">Cité administrative, place Gaston Jourdanne - 11807 CARCASSONNE Cedex  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1.95" customHeight="1">
      <c r="A52" s="30" t="s">
        <v>184</v>
      </c>
      <c r="B52" s="30" t="s">
        <v>185</v>
      </c>
      <c r="C52" s="31" t="s">
        <v>186</v>
      </c>
      <c r="D52" s="32" t="s">
        <v>111</v>
      </c>
      <c r="E52" s="3" t="s">
        <v>1639</v>
      </c>
      <c r="F52" s="3" t="s">
        <v>194</v>
      </c>
      <c r="G52" s="3" t="s">
        <v>153</v>
      </c>
      <c r="H52" s="5">
        <v>41337</v>
      </c>
      <c r="I52" s="4" t="s">
        <v>197</v>
      </c>
      <c r="J52" s="6" t="s">
        <v>195</v>
      </c>
      <c r="K52" s="3" t="s">
        <v>196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4" customFormat="1" ht="21.95" customHeight="1">
      <c r="A53" s="30" t="s">
        <v>184</v>
      </c>
      <c r="B53" s="30" t="s">
        <v>185</v>
      </c>
      <c r="C53" s="31" t="s">
        <v>186</v>
      </c>
      <c r="D53" s="32" t="s">
        <v>111</v>
      </c>
      <c r="E53" s="10" t="s">
        <v>1640</v>
      </c>
      <c r="F53" s="10" t="s">
        <v>198</v>
      </c>
      <c r="G53" s="10" t="s">
        <v>199</v>
      </c>
      <c r="H53" s="7">
        <v>41442</v>
      </c>
      <c r="I53" s="4" t="s">
        <v>197</v>
      </c>
      <c r="J53" s="6" t="s">
        <v>195</v>
      </c>
      <c r="K53" s="3" t="s">
        <v>196</v>
      </c>
    </row>
    <row r="54" spans="1:27" ht="21.95" customHeight="1">
      <c r="A54" s="30" t="s">
        <v>154</v>
      </c>
      <c r="B54" s="30" t="s">
        <v>200</v>
      </c>
      <c r="C54" s="31" t="s">
        <v>201</v>
      </c>
      <c r="D54" s="32" t="s">
        <v>55</v>
      </c>
      <c r="E54" s="3" t="s">
        <v>1639</v>
      </c>
      <c r="F54" s="3" t="s">
        <v>1523</v>
      </c>
      <c r="G54" s="3" t="s">
        <v>58</v>
      </c>
      <c r="H54" s="5">
        <v>41548</v>
      </c>
      <c r="I54" s="6" t="s">
        <v>203</v>
      </c>
      <c r="J54" s="6" t="s">
        <v>1537</v>
      </c>
      <c r="K54" s="3" t="s">
        <v>202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1.95" customHeight="1">
      <c r="A55" s="30" t="s">
        <v>154</v>
      </c>
      <c r="B55" s="30" t="s">
        <v>200</v>
      </c>
      <c r="C55" s="31" t="s">
        <v>201</v>
      </c>
      <c r="D55" s="32" t="s">
        <v>55</v>
      </c>
      <c r="E55" s="3" t="s">
        <v>1640</v>
      </c>
      <c r="F55" s="3" t="s">
        <v>204</v>
      </c>
      <c r="G55" s="3" t="s">
        <v>205</v>
      </c>
      <c r="H55" s="5">
        <v>41435</v>
      </c>
      <c r="I55" s="6" t="s">
        <v>203</v>
      </c>
      <c r="J55" s="6" t="s">
        <v>206</v>
      </c>
      <c r="K55" s="3" t="s">
        <v>202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1.95" customHeight="1">
      <c r="A56" s="30" t="s">
        <v>154</v>
      </c>
      <c r="B56" s="30" t="s">
        <v>200</v>
      </c>
      <c r="C56" s="31" t="s">
        <v>201</v>
      </c>
      <c r="D56" s="32" t="s">
        <v>27</v>
      </c>
      <c r="E56" s="3" t="s">
        <v>1639</v>
      </c>
      <c r="F56" s="10" t="s">
        <v>207</v>
      </c>
      <c r="G56" s="10" t="s">
        <v>51</v>
      </c>
      <c r="H56" s="8">
        <v>40179</v>
      </c>
      <c r="I56" s="6" t="s">
        <v>210</v>
      </c>
      <c r="J56" s="4" t="s">
        <v>208</v>
      </c>
      <c r="K56" s="3" t="s">
        <v>209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4" customFormat="1" ht="21.95" customHeight="1">
      <c r="A57" s="30" t="s">
        <v>154</v>
      </c>
      <c r="B57" s="30" t="s">
        <v>200</v>
      </c>
      <c r="C57" s="31" t="s">
        <v>201</v>
      </c>
      <c r="D57" s="32" t="s">
        <v>27</v>
      </c>
      <c r="E57" s="3" t="s">
        <v>1640</v>
      </c>
      <c r="F57" s="3" t="s">
        <v>211</v>
      </c>
      <c r="G57" s="3" t="s">
        <v>26</v>
      </c>
      <c r="H57" s="8">
        <v>40207</v>
      </c>
      <c r="I57" s="6" t="str">
        <f>I56</f>
        <v>05 65 73 50 00</v>
      </c>
      <c r="J57" s="4" t="s">
        <v>212</v>
      </c>
      <c r="K57" s="3" t="str">
        <f>K56</f>
        <v>9, rue de Bruxelles- Bourran - BP 3370 - 12033 RODEZ Cedex 9</v>
      </c>
    </row>
    <row r="58" spans="1:27" s="14" customFormat="1" ht="21.95" customHeight="1">
      <c r="A58" s="30" t="s">
        <v>65</v>
      </c>
      <c r="B58" s="30" t="s">
        <v>213</v>
      </c>
      <c r="C58" s="31" t="s">
        <v>214</v>
      </c>
      <c r="D58" s="32" t="s">
        <v>14</v>
      </c>
      <c r="E58" s="3" t="s">
        <v>1639</v>
      </c>
      <c r="F58" s="3" t="s">
        <v>215</v>
      </c>
      <c r="G58" s="3" t="s">
        <v>118</v>
      </c>
      <c r="H58" s="8">
        <v>41227</v>
      </c>
      <c r="I58" s="6" t="s">
        <v>218</v>
      </c>
      <c r="J58" s="4" t="s">
        <v>216</v>
      </c>
      <c r="K58" s="3" t="s">
        <v>217</v>
      </c>
    </row>
    <row r="59" spans="1:27" ht="21.95" customHeight="1">
      <c r="A59" s="30" t="s">
        <v>65</v>
      </c>
      <c r="B59" s="30" t="s">
        <v>213</v>
      </c>
      <c r="C59" s="31" t="s">
        <v>214</v>
      </c>
      <c r="D59" s="32" t="s">
        <v>14</v>
      </c>
      <c r="E59" s="10" t="s">
        <v>1640</v>
      </c>
      <c r="F59" s="10" t="s">
        <v>219</v>
      </c>
      <c r="G59" s="10" t="s">
        <v>220</v>
      </c>
      <c r="H59" s="7">
        <v>40291</v>
      </c>
      <c r="I59" s="6" t="str">
        <f>I58</f>
        <v>04 91 00 57 00</v>
      </c>
      <c r="J59" s="4" t="s">
        <v>216</v>
      </c>
      <c r="K59" s="3" t="str">
        <f>K58</f>
        <v xml:space="preserve"> 66 A, rue saint Sébastien - 13281 MARSEILLE Cedex 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21.95" customHeight="1">
      <c r="A60" s="30" t="s">
        <v>65</v>
      </c>
      <c r="B60" s="30" t="s">
        <v>213</v>
      </c>
      <c r="C60" s="31" t="s">
        <v>214</v>
      </c>
      <c r="D60" s="32" t="s">
        <v>21</v>
      </c>
      <c r="E60" s="3" t="s">
        <v>1639</v>
      </c>
      <c r="F60" s="10" t="s">
        <v>221</v>
      </c>
      <c r="G60" s="10" t="s">
        <v>222</v>
      </c>
      <c r="H60" s="8">
        <v>40544</v>
      </c>
      <c r="I60" s="6" t="s">
        <v>225</v>
      </c>
      <c r="J60" s="4" t="s">
        <v>223</v>
      </c>
      <c r="K60" s="3" t="s">
        <v>224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1.95" customHeight="1">
      <c r="A61" s="30" t="s">
        <v>65</v>
      </c>
      <c r="B61" s="30" t="s">
        <v>213</v>
      </c>
      <c r="C61" s="31" t="s">
        <v>214</v>
      </c>
      <c r="D61" s="32" t="s">
        <v>21</v>
      </c>
      <c r="E61" s="3" t="s">
        <v>1640</v>
      </c>
      <c r="F61" s="3" t="s">
        <v>226</v>
      </c>
      <c r="G61" s="3" t="s">
        <v>110</v>
      </c>
      <c r="H61" s="5">
        <v>41334</v>
      </c>
      <c r="I61" s="6" t="str">
        <f>I60</f>
        <v>04 91 17 95 00</v>
      </c>
      <c r="J61" s="6" t="s">
        <v>223</v>
      </c>
      <c r="K61" s="3" t="str">
        <f>K60</f>
        <v>22, rue Borde - 13285 MARSEILLE CEDEX 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21.95" customHeight="1">
      <c r="A62" s="30" t="s">
        <v>65</v>
      </c>
      <c r="B62" s="30" t="s">
        <v>213</v>
      </c>
      <c r="C62" s="31" t="s">
        <v>214</v>
      </c>
      <c r="D62" s="32" t="s">
        <v>111</v>
      </c>
      <c r="E62" s="3" t="s">
        <v>1639</v>
      </c>
      <c r="F62" s="3" t="s">
        <v>227</v>
      </c>
      <c r="G62" s="3" t="s">
        <v>163</v>
      </c>
      <c r="H62" s="5">
        <v>40987</v>
      </c>
      <c r="I62" s="4" t="s">
        <v>230</v>
      </c>
      <c r="J62" s="4" t="s">
        <v>228</v>
      </c>
      <c r="K62" s="3" t="s">
        <v>229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4" customFormat="1" ht="21.95" customHeight="1">
      <c r="A63" s="30" t="s">
        <v>65</v>
      </c>
      <c r="B63" s="30" t="s">
        <v>213</v>
      </c>
      <c r="C63" s="31" t="s">
        <v>214</v>
      </c>
      <c r="D63" s="32" t="s">
        <v>111</v>
      </c>
      <c r="E63" s="3" t="s">
        <v>1668</v>
      </c>
      <c r="F63" s="10" t="s">
        <v>231</v>
      </c>
      <c r="G63" s="10" t="s">
        <v>73</v>
      </c>
      <c r="H63" s="7">
        <v>41275</v>
      </c>
      <c r="I63" s="4" t="str">
        <f>I62</f>
        <v xml:space="preserve">04 91 28 40 40 </v>
      </c>
      <c r="J63" s="4" t="s">
        <v>232</v>
      </c>
      <c r="K63" s="3" t="str">
        <f>K62</f>
        <v>16, rue Antoine Zattara - 13332 MARSEILLE Cedex 3</v>
      </c>
    </row>
    <row r="64" spans="1:27" ht="21.95" customHeight="1">
      <c r="A64" s="30" t="s">
        <v>65</v>
      </c>
      <c r="B64" s="30" t="s">
        <v>213</v>
      </c>
      <c r="C64" s="31" t="s">
        <v>214</v>
      </c>
      <c r="D64" s="32" t="s">
        <v>111</v>
      </c>
      <c r="E64" s="3" t="s">
        <v>1640</v>
      </c>
      <c r="F64" s="3" t="s">
        <v>233</v>
      </c>
      <c r="G64" s="3" t="s">
        <v>234</v>
      </c>
      <c r="H64" s="5">
        <v>41197</v>
      </c>
      <c r="I64" s="4" t="str">
        <f>I63</f>
        <v xml:space="preserve">04 91 28 40 40 </v>
      </c>
      <c r="J64" s="6" t="s">
        <v>235</v>
      </c>
      <c r="K64" s="3" t="str">
        <f>K63</f>
        <v>16, rue Antoine Zattara - 13332 MARSEILLE Cedex 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4" customFormat="1" ht="21.95" customHeight="1">
      <c r="A65" s="30" t="s">
        <v>236</v>
      </c>
      <c r="B65" s="30" t="s">
        <v>237</v>
      </c>
      <c r="C65" s="31" t="s">
        <v>238</v>
      </c>
      <c r="D65" s="32" t="s">
        <v>14</v>
      </c>
      <c r="E65" s="3" t="s">
        <v>1639</v>
      </c>
      <c r="F65" s="3" t="s">
        <v>239</v>
      </c>
      <c r="G65" s="3" t="s">
        <v>240</v>
      </c>
      <c r="H65" s="8">
        <v>40179</v>
      </c>
      <c r="I65" s="6" t="s">
        <v>241</v>
      </c>
      <c r="J65" s="6" t="s">
        <v>241</v>
      </c>
      <c r="K65" s="3" t="s">
        <v>242</v>
      </c>
    </row>
    <row r="66" spans="1:27" s="14" customFormat="1" ht="21.95" customHeight="1">
      <c r="A66" s="30" t="s">
        <v>236</v>
      </c>
      <c r="B66" s="30" t="s">
        <v>237</v>
      </c>
      <c r="C66" s="31" t="s">
        <v>238</v>
      </c>
      <c r="D66" s="32" t="s">
        <v>14</v>
      </c>
      <c r="E66" s="3" t="s">
        <v>1640</v>
      </c>
      <c r="F66" s="10" t="s">
        <v>243</v>
      </c>
      <c r="G66" s="10" t="s">
        <v>63</v>
      </c>
      <c r="H66" s="7">
        <v>40207</v>
      </c>
      <c r="I66" s="6" t="str">
        <f>I65</f>
        <v>02 31 52 74 02</v>
      </c>
      <c r="J66" s="4" t="s">
        <v>241</v>
      </c>
      <c r="K66" s="3" t="str">
        <f>K65</f>
        <v>Espace Monet, place Jean Nouzille - CS 35327 - 14053 CAEN Cedex 4</v>
      </c>
    </row>
    <row r="67" spans="1:27" s="14" customFormat="1" ht="21.95" customHeight="1">
      <c r="A67" s="30" t="s">
        <v>236</v>
      </c>
      <c r="B67" s="30" t="s">
        <v>237</v>
      </c>
      <c r="C67" s="31" t="s">
        <v>238</v>
      </c>
      <c r="D67" s="32" t="s">
        <v>21</v>
      </c>
      <c r="E67" s="3" t="s">
        <v>1639</v>
      </c>
      <c r="F67" s="10" t="s">
        <v>244</v>
      </c>
      <c r="G67" s="10" t="s">
        <v>245</v>
      </c>
      <c r="H67" s="7">
        <v>40819</v>
      </c>
      <c r="I67" s="6" t="s">
        <v>248</v>
      </c>
      <c r="J67" s="6" t="s">
        <v>246</v>
      </c>
      <c r="K67" s="3" t="s">
        <v>247</v>
      </c>
    </row>
    <row r="68" spans="1:27" s="14" customFormat="1" ht="21.95" customHeight="1">
      <c r="A68" s="30" t="s">
        <v>236</v>
      </c>
      <c r="B68" s="30" t="s">
        <v>237</v>
      </c>
      <c r="C68" s="31" t="s">
        <v>238</v>
      </c>
      <c r="D68" s="32" t="s">
        <v>21</v>
      </c>
      <c r="E68" s="3" t="s">
        <v>1640</v>
      </c>
      <c r="F68" s="3" t="s">
        <v>249</v>
      </c>
      <c r="G68" s="3" t="s">
        <v>250</v>
      </c>
      <c r="H68" s="8">
        <v>40909</v>
      </c>
      <c r="I68" s="6" t="s">
        <v>248</v>
      </c>
      <c r="J68" s="6" t="s">
        <v>246</v>
      </c>
      <c r="K68" s="3" t="s">
        <v>247</v>
      </c>
    </row>
    <row r="69" spans="1:27" s="14" customFormat="1" ht="21.95" customHeight="1">
      <c r="A69" s="30" t="s">
        <v>236</v>
      </c>
      <c r="B69" s="30" t="s">
        <v>237</v>
      </c>
      <c r="C69" s="31" t="s">
        <v>238</v>
      </c>
      <c r="D69" s="32" t="s">
        <v>111</v>
      </c>
      <c r="E69" s="3" t="s">
        <v>1639</v>
      </c>
      <c r="F69" s="10" t="s">
        <v>1599</v>
      </c>
      <c r="G69" s="10" t="s">
        <v>20</v>
      </c>
      <c r="H69" s="7">
        <v>41654</v>
      </c>
      <c r="I69" s="4" t="s">
        <v>254</v>
      </c>
      <c r="J69" s="6" t="s">
        <v>252</v>
      </c>
      <c r="K69" s="3" t="s">
        <v>253</v>
      </c>
    </row>
    <row r="70" spans="1:27" s="24" customFormat="1" ht="21.95" customHeight="1">
      <c r="A70" s="30" t="s">
        <v>236</v>
      </c>
      <c r="B70" s="30" t="s">
        <v>237</v>
      </c>
      <c r="C70" s="31" t="s">
        <v>238</v>
      </c>
      <c r="D70" s="32" t="s">
        <v>111</v>
      </c>
      <c r="E70" s="3" t="s">
        <v>1668</v>
      </c>
      <c r="F70" s="3" t="s">
        <v>255</v>
      </c>
      <c r="G70" s="3" t="s">
        <v>256</v>
      </c>
      <c r="H70" s="5">
        <v>41091</v>
      </c>
      <c r="I70" s="6" t="e">
        <f>#REF!</f>
        <v>#REF!</v>
      </c>
      <c r="J70" s="6" t="s">
        <v>257</v>
      </c>
      <c r="K70" s="3" t="s">
        <v>258</v>
      </c>
    </row>
    <row r="71" spans="1:27" s="15" customFormat="1" ht="21.95" customHeight="1">
      <c r="A71" s="30" t="s">
        <v>236</v>
      </c>
      <c r="B71" s="30" t="s">
        <v>237</v>
      </c>
      <c r="C71" s="31" t="s">
        <v>238</v>
      </c>
      <c r="D71" s="32" t="s">
        <v>111</v>
      </c>
      <c r="E71" s="3" t="s">
        <v>1640</v>
      </c>
      <c r="F71" s="10" t="s">
        <v>419</v>
      </c>
      <c r="G71" s="10" t="s">
        <v>58</v>
      </c>
      <c r="H71" s="7">
        <v>41700</v>
      </c>
      <c r="I71" s="4" t="e">
        <f>I70</f>
        <v>#REF!</v>
      </c>
      <c r="J71" s="6" t="s">
        <v>260</v>
      </c>
      <c r="K71" s="3" t="s">
        <v>253</v>
      </c>
    </row>
    <row r="72" spans="1:27" s="23" customFormat="1" ht="21.95" customHeight="1">
      <c r="A72" s="30" t="s">
        <v>52</v>
      </c>
      <c r="B72" s="30" t="s">
        <v>262</v>
      </c>
      <c r="C72" s="31" t="s">
        <v>263</v>
      </c>
      <c r="D72" s="32" t="s">
        <v>55</v>
      </c>
      <c r="E72" s="3" t="s">
        <v>1639</v>
      </c>
      <c r="F72" s="10" t="s">
        <v>264</v>
      </c>
      <c r="G72" s="10" t="s">
        <v>265</v>
      </c>
      <c r="H72" s="8">
        <v>40806</v>
      </c>
      <c r="I72" s="6" t="s">
        <v>267</v>
      </c>
      <c r="J72" s="6" t="s">
        <v>266</v>
      </c>
      <c r="K72" s="3" t="s">
        <v>1569</v>
      </c>
    </row>
    <row r="73" spans="1:27" ht="21.95" customHeight="1">
      <c r="A73" s="30" t="s">
        <v>52</v>
      </c>
      <c r="B73" s="30" t="s">
        <v>262</v>
      </c>
      <c r="C73" s="31" t="s">
        <v>263</v>
      </c>
      <c r="D73" s="32" t="s">
        <v>55</v>
      </c>
      <c r="E73" s="3" t="s">
        <v>1640</v>
      </c>
      <c r="F73" s="3" t="s">
        <v>1568</v>
      </c>
      <c r="G73" s="3" t="s">
        <v>1566</v>
      </c>
      <c r="H73" s="5">
        <v>41526</v>
      </c>
      <c r="I73" s="6" t="s">
        <v>267</v>
      </c>
      <c r="J73" s="6" t="s">
        <v>268</v>
      </c>
      <c r="K73" s="3" t="str">
        <f>K72</f>
        <v xml:space="preserve">10, place du champ de foire BP 739 15007 - AURILLAC Cedex 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14" customFormat="1" ht="21.95" customHeight="1">
      <c r="A74" s="30" t="s">
        <v>52</v>
      </c>
      <c r="B74" s="30" t="s">
        <v>262</v>
      </c>
      <c r="C74" s="31" t="s">
        <v>263</v>
      </c>
      <c r="D74" s="32" t="s">
        <v>27</v>
      </c>
      <c r="E74" s="3" t="s">
        <v>1639</v>
      </c>
      <c r="F74" s="10" t="s">
        <v>269</v>
      </c>
      <c r="G74" s="10" t="s">
        <v>270</v>
      </c>
      <c r="H74" s="7">
        <v>40909</v>
      </c>
      <c r="I74" s="4" t="s">
        <v>273</v>
      </c>
      <c r="J74" s="4" t="s">
        <v>271</v>
      </c>
      <c r="K74" s="3" t="s">
        <v>272</v>
      </c>
    </row>
    <row r="75" spans="1:27" ht="21.95" customHeight="1">
      <c r="A75" s="30" t="s">
        <v>52</v>
      </c>
      <c r="B75" s="30" t="s">
        <v>262</v>
      </c>
      <c r="C75" s="31" t="s">
        <v>263</v>
      </c>
      <c r="D75" s="32" t="s">
        <v>27</v>
      </c>
      <c r="E75" s="3" t="s">
        <v>1640</v>
      </c>
      <c r="F75" s="3" t="s">
        <v>274</v>
      </c>
      <c r="G75" s="3" t="s">
        <v>118</v>
      </c>
      <c r="H75" s="8">
        <v>40221</v>
      </c>
      <c r="I75" s="6" t="str">
        <f>I74</f>
        <v>04 63 27 66 00</v>
      </c>
      <c r="J75" s="6" t="s">
        <v>271</v>
      </c>
      <c r="K75" s="3" t="str">
        <f>K74</f>
        <v>22 rue du 139e RI BP 10414 - 15004 AURILLAC Cedex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4" customFormat="1" ht="21.95" customHeight="1">
      <c r="A76" s="30" t="s">
        <v>275</v>
      </c>
      <c r="B76" s="30" t="s">
        <v>276</v>
      </c>
      <c r="C76" s="31" t="s">
        <v>277</v>
      </c>
      <c r="D76" s="32" t="s">
        <v>55</v>
      </c>
      <c r="E76" s="3" t="s">
        <v>1639</v>
      </c>
      <c r="F76" s="10" t="s">
        <v>278</v>
      </c>
      <c r="G76" s="10" t="s">
        <v>279</v>
      </c>
      <c r="H76" s="8">
        <v>41030</v>
      </c>
      <c r="I76" s="6" t="s">
        <v>281</v>
      </c>
      <c r="J76" s="6" t="s">
        <v>1698</v>
      </c>
      <c r="K76" s="3" t="s">
        <v>280</v>
      </c>
    </row>
    <row r="77" spans="1:27" s="15" customFormat="1" ht="21.95" customHeight="1">
      <c r="A77" s="30" t="s">
        <v>275</v>
      </c>
      <c r="B77" s="30" t="s">
        <v>276</v>
      </c>
      <c r="C77" s="31" t="s">
        <v>277</v>
      </c>
      <c r="D77" s="32" t="s">
        <v>55</v>
      </c>
      <c r="E77" s="3" t="s">
        <v>1640</v>
      </c>
      <c r="F77" s="3" t="s">
        <v>282</v>
      </c>
      <c r="G77" s="3" t="s">
        <v>73</v>
      </c>
      <c r="H77" s="5">
        <v>40207</v>
      </c>
      <c r="I77" s="6" t="str">
        <f>I76</f>
        <v>05 16 16 62 00</v>
      </c>
      <c r="J77" s="6" t="s">
        <v>1698</v>
      </c>
      <c r="K77" s="3" t="str">
        <f>K76</f>
        <v>7,9 rue de la préfecture CS 22303  - 16023 ANGOULEME CEDEX</v>
      </c>
    </row>
    <row r="78" spans="1:27" ht="21.95" customHeight="1">
      <c r="A78" s="30" t="s">
        <v>275</v>
      </c>
      <c r="B78" s="30" t="s">
        <v>276</v>
      </c>
      <c r="C78" s="31" t="s">
        <v>277</v>
      </c>
      <c r="D78" s="32" t="s">
        <v>27</v>
      </c>
      <c r="E78" s="10" t="s">
        <v>1639</v>
      </c>
      <c r="F78" s="10" t="s">
        <v>283</v>
      </c>
      <c r="G78" s="10" t="s">
        <v>23</v>
      </c>
      <c r="H78" s="7">
        <v>40179</v>
      </c>
      <c r="I78" s="6" t="s">
        <v>286</v>
      </c>
      <c r="J78" s="6" t="s">
        <v>284</v>
      </c>
      <c r="K78" s="3" t="s">
        <v>285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1.95" customHeight="1">
      <c r="A79" s="30" t="s">
        <v>275</v>
      </c>
      <c r="B79" s="30" t="s">
        <v>276</v>
      </c>
      <c r="C79" s="31" t="s">
        <v>277</v>
      </c>
      <c r="D79" s="32" t="s">
        <v>27</v>
      </c>
      <c r="E79" s="3" t="s">
        <v>1640</v>
      </c>
      <c r="F79" s="10" t="s">
        <v>287</v>
      </c>
      <c r="G79" s="10" t="s">
        <v>41</v>
      </c>
      <c r="H79" s="7">
        <v>41106</v>
      </c>
      <c r="I79" s="6" t="s">
        <v>286</v>
      </c>
      <c r="J79" s="6" t="s">
        <v>288</v>
      </c>
      <c r="K79" s="3" t="str">
        <f>K78</f>
        <v>7,9 rue de la préfecture CS 22303 - 16023 ANGOULEME CEDEX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14" customFormat="1" ht="21.95" customHeight="1">
      <c r="A80" s="30" t="s">
        <v>275</v>
      </c>
      <c r="B80" s="30" t="s">
        <v>289</v>
      </c>
      <c r="C80" s="31" t="s">
        <v>290</v>
      </c>
      <c r="D80" s="32" t="s">
        <v>14</v>
      </c>
      <c r="E80" s="3" t="s">
        <v>1641</v>
      </c>
      <c r="F80" s="10" t="s">
        <v>1538</v>
      </c>
      <c r="G80" s="10" t="s">
        <v>294</v>
      </c>
      <c r="H80" s="8">
        <v>40451</v>
      </c>
      <c r="I80" s="6" t="s">
        <v>293</v>
      </c>
      <c r="J80" s="6" t="s">
        <v>291</v>
      </c>
      <c r="K80" s="3" t="s">
        <v>292</v>
      </c>
    </row>
    <row r="81" spans="1:27" s="14" customFormat="1" ht="21.95" customHeight="1">
      <c r="A81" s="30" t="s">
        <v>275</v>
      </c>
      <c r="B81" s="30" t="s">
        <v>289</v>
      </c>
      <c r="C81" s="31" t="s">
        <v>290</v>
      </c>
      <c r="D81" s="32" t="s">
        <v>14</v>
      </c>
      <c r="E81" s="3" t="s">
        <v>1639</v>
      </c>
      <c r="F81" s="3" t="s">
        <v>718</v>
      </c>
      <c r="G81" s="3" t="s">
        <v>719</v>
      </c>
      <c r="H81" s="5">
        <v>41548</v>
      </c>
      <c r="I81" s="6"/>
      <c r="J81" s="6" t="s">
        <v>291</v>
      </c>
      <c r="K81" s="3" t="str">
        <f>K80</f>
        <v>Centre administratif Chasseloup Laubat - avenue Porte Dauphine - 17026  LA ROCHELLE cedex 1</v>
      </c>
    </row>
    <row r="82" spans="1:27" s="14" customFormat="1" ht="21.95" customHeight="1">
      <c r="A82" s="30" t="s">
        <v>275</v>
      </c>
      <c r="B82" s="30" t="s">
        <v>289</v>
      </c>
      <c r="C82" s="31" t="s">
        <v>290</v>
      </c>
      <c r="D82" s="32" t="s">
        <v>21</v>
      </c>
      <c r="E82" s="3" t="s">
        <v>1639</v>
      </c>
      <c r="F82" s="10" t="s">
        <v>295</v>
      </c>
      <c r="G82" s="10" t="s">
        <v>251</v>
      </c>
      <c r="H82" s="8">
        <v>40179</v>
      </c>
      <c r="I82" s="6" t="s">
        <v>298</v>
      </c>
      <c r="J82" s="4" t="s">
        <v>296</v>
      </c>
      <c r="K82" s="3" t="s">
        <v>297</v>
      </c>
    </row>
    <row r="83" spans="1:27" s="14" customFormat="1" ht="21.95" customHeight="1">
      <c r="A83" s="30" t="s">
        <v>275</v>
      </c>
      <c r="B83" s="30" t="s">
        <v>289</v>
      </c>
      <c r="C83" s="31" t="s">
        <v>290</v>
      </c>
      <c r="D83" s="32" t="s">
        <v>21</v>
      </c>
      <c r="E83" s="3" t="s">
        <v>1640</v>
      </c>
      <c r="F83" s="3" t="s">
        <v>299</v>
      </c>
      <c r="G83" s="3" t="s">
        <v>103</v>
      </c>
      <c r="H83" s="8" t="s">
        <v>300</v>
      </c>
      <c r="I83" s="6" t="str">
        <f>I82</f>
        <v>05 46 68 60 00</v>
      </c>
      <c r="J83" s="6" t="s">
        <v>296</v>
      </c>
      <c r="K83" s="3" t="str">
        <f>K82</f>
        <v>2 avenue de Fétilly, bâtiment A -  17000 LA ROCHELLE</v>
      </c>
    </row>
    <row r="84" spans="1:27" s="14" customFormat="1" ht="21.95" customHeight="1">
      <c r="A84" s="30" t="s">
        <v>275</v>
      </c>
      <c r="B84" s="30" t="s">
        <v>289</v>
      </c>
      <c r="C84" s="31" t="s">
        <v>290</v>
      </c>
      <c r="D84" s="32" t="s">
        <v>111</v>
      </c>
      <c r="E84" s="3" t="s">
        <v>1639</v>
      </c>
      <c r="F84" s="10" t="s">
        <v>301</v>
      </c>
      <c r="G84" s="10" t="s">
        <v>302</v>
      </c>
      <c r="H84" s="7" t="s">
        <v>1562</v>
      </c>
      <c r="I84" s="6" t="s">
        <v>304</v>
      </c>
      <c r="J84" s="6" t="s">
        <v>303</v>
      </c>
      <c r="K84" s="3" t="s">
        <v>1553</v>
      </c>
    </row>
    <row r="85" spans="1:27" ht="21.95" customHeight="1">
      <c r="A85" s="30" t="s">
        <v>275</v>
      </c>
      <c r="B85" s="30" t="s">
        <v>289</v>
      </c>
      <c r="C85" s="31" t="s">
        <v>290</v>
      </c>
      <c r="D85" s="32" t="s">
        <v>111</v>
      </c>
      <c r="E85" s="10" t="s">
        <v>1668</v>
      </c>
      <c r="F85" s="10" t="s">
        <v>1544</v>
      </c>
      <c r="G85" s="10" t="s">
        <v>23</v>
      </c>
      <c r="H85" s="7" t="s">
        <v>1551</v>
      </c>
      <c r="I85" s="4" t="str">
        <f>I84</f>
        <v>05 16 49 61 00</v>
      </c>
      <c r="J85" s="4" t="s">
        <v>305</v>
      </c>
      <c r="K85" s="3" t="str">
        <f>K84</f>
        <v>89 avenue des Cordeliers -  CS 80000 - 17018 LA ROCHELLE cedex 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4" customFormat="1" ht="21.95" customHeight="1">
      <c r="A86" s="30" t="s">
        <v>275</v>
      </c>
      <c r="B86" s="30" t="s">
        <v>289</v>
      </c>
      <c r="C86" s="31" t="s">
        <v>290</v>
      </c>
      <c r="D86" s="32" t="s">
        <v>111</v>
      </c>
      <c r="E86" s="3" t="s">
        <v>1640</v>
      </c>
      <c r="F86" s="3" t="s">
        <v>306</v>
      </c>
      <c r="G86" s="3" t="s">
        <v>133</v>
      </c>
      <c r="H86" s="8">
        <v>40771</v>
      </c>
      <c r="I86" s="6" t="str">
        <f>I84</f>
        <v>05 16 49 61 00</v>
      </c>
      <c r="J86" s="6" t="s">
        <v>1552</v>
      </c>
      <c r="K86" s="3" t="str">
        <f>K84</f>
        <v>89 avenue des Cordeliers -  CS 80000 - 17018 LA ROCHELLE cedex 1</v>
      </c>
    </row>
    <row r="87" spans="1:27" s="14" customFormat="1" ht="21.95" customHeight="1">
      <c r="A87" s="30" t="s">
        <v>307</v>
      </c>
      <c r="B87" s="30" t="s">
        <v>308</v>
      </c>
      <c r="C87" s="31" t="s">
        <v>309</v>
      </c>
      <c r="D87" s="32" t="s">
        <v>55</v>
      </c>
      <c r="E87" s="10" t="s">
        <v>1639</v>
      </c>
      <c r="F87" s="10" t="s">
        <v>310</v>
      </c>
      <c r="G87" s="10" t="s">
        <v>41</v>
      </c>
      <c r="H87" s="8">
        <v>41085</v>
      </c>
      <c r="I87" s="6" t="s">
        <v>313</v>
      </c>
      <c r="J87" s="6" t="s">
        <v>311</v>
      </c>
      <c r="K87" s="3" t="s">
        <v>312</v>
      </c>
    </row>
    <row r="88" spans="1:27" s="14" customFormat="1" ht="21.95" customHeight="1">
      <c r="A88" s="30" t="s">
        <v>307</v>
      </c>
      <c r="B88" s="30" t="s">
        <v>308</v>
      </c>
      <c r="C88" s="31" t="s">
        <v>309</v>
      </c>
      <c r="D88" s="32" t="s">
        <v>55</v>
      </c>
      <c r="E88" s="3" t="s">
        <v>1640</v>
      </c>
      <c r="F88" s="10" t="s">
        <v>314</v>
      </c>
      <c r="G88" s="10" t="s">
        <v>315</v>
      </c>
      <c r="H88" s="7">
        <v>40787</v>
      </c>
      <c r="I88" s="6" t="str">
        <f>I87</f>
        <v>02 48 67 36 95</v>
      </c>
      <c r="J88" s="6" t="s">
        <v>311</v>
      </c>
      <c r="K88" s="3" t="str">
        <f>K87</f>
        <v xml:space="preserve">Centre administratif Condé - CS 50001 -  18013 BOURGES CEDEX  </v>
      </c>
    </row>
    <row r="89" spans="1:27" s="14" customFormat="1" ht="21.95" customHeight="1">
      <c r="A89" s="30" t="s">
        <v>307</v>
      </c>
      <c r="B89" s="30" t="s">
        <v>308</v>
      </c>
      <c r="C89" s="31" t="s">
        <v>309</v>
      </c>
      <c r="D89" s="32" t="s">
        <v>27</v>
      </c>
      <c r="E89" s="3" t="s">
        <v>1639</v>
      </c>
      <c r="F89" s="10" t="s">
        <v>316</v>
      </c>
      <c r="G89" s="10" t="s">
        <v>222</v>
      </c>
      <c r="H89" s="7">
        <v>41306</v>
      </c>
      <c r="I89" s="6" t="s">
        <v>319</v>
      </c>
      <c r="J89" s="6" t="s">
        <v>317</v>
      </c>
      <c r="K89" s="3" t="s">
        <v>318</v>
      </c>
    </row>
    <row r="90" spans="1:27" ht="21.95" customHeight="1">
      <c r="A90" s="30" t="s">
        <v>307</v>
      </c>
      <c r="B90" s="30" t="s">
        <v>308</v>
      </c>
      <c r="C90" s="31" t="s">
        <v>309</v>
      </c>
      <c r="D90" s="32" t="s">
        <v>27</v>
      </c>
      <c r="E90" s="3" t="s">
        <v>1640</v>
      </c>
      <c r="F90" s="3" t="s">
        <v>1660</v>
      </c>
      <c r="G90" s="3" t="s">
        <v>250</v>
      </c>
      <c r="H90" s="5">
        <v>41771</v>
      </c>
      <c r="I90" s="6" t="str">
        <f>I89</f>
        <v>02 34 34 61 00</v>
      </c>
      <c r="J90" s="6" t="s">
        <v>317</v>
      </c>
      <c r="K90" s="3" t="str">
        <f>K89</f>
        <v>6 place de la Pyrotechnie - 18019 BOURGES Cédex 06 01 10 68 93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1.95" customHeight="1">
      <c r="A91" s="30" t="s">
        <v>322</v>
      </c>
      <c r="B91" s="30" t="s">
        <v>323</v>
      </c>
      <c r="C91" s="31" t="s">
        <v>324</v>
      </c>
      <c r="D91" s="32" t="s">
        <v>55</v>
      </c>
      <c r="E91" s="10" t="s">
        <v>1639</v>
      </c>
      <c r="F91" s="10" t="s">
        <v>325</v>
      </c>
      <c r="G91" s="10" t="s">
        <v>81</v>
      </c>
      <c r="H91" s="7">
        <v>40969</v>
      </c>
      <c r="I91" s="6" t="s">
        <v>328</v>
      </c>
      <c r="J91" s="4" t="s">
        <v>326</v>
      </c>
      <c r="K91" s="3" t="s">
        <v>327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21.95" customHeight="1">
      <c r="A92" s="30" t="s">
        <v>322</v>
      </c>
      <c r="B92" s="30" t="s">
        <v>323</v>
      </c>
      <c r="C92" s="31" t="s">
        <v>324</v>
      </c>
      <c r="D92" s="32" t="s">
        <v>55</v>
      </c>
      <c r="E92" s="3" t="s">
        <v>1640</v>
      </c>
      <c r="F92" s="3" t="s">
        <v>329</v>
      </c>
      <c r="G92" s="3" t="s">
        <v>158</v>
      </c>
      <c r="H92" s="8">
        <v>41081</v>
      </c>
      <c r="I92" s="6" t="str">
        <f>I91</f>
        <v>05 55 21 80 00</v>
      </c>
      <c r="J92" s="6" t="s">
        <v>326</v>
      </c>
      <c r="K92" s="3" t="str">
        <f>K91</f>
        <v xml:space="preserve">
Cité administrative Jean Montalat - BP 314 - 19011 Tulle Cedex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1.95" customHeight="1">
      <c r="A93" s="30" t="s">
        <v>322</v>
      </c>
      <c r="B93" s="30" t="s">
        <v>323</v>
      </c>
      <c r="C93" s="31" t="s">
        <v>324</v>
      </c>
      <c r="D93" s="32" t="s">
        <v>27</v>
      </c>
      <c r="E93" s="10" t="s">
        <v>1639</v>
      </c>
      <c r="F93" s="10" t="s">
        <v>330</v>
      </c>
      <c r="G93" s="10" t="s">
        <v>26</v>
      </c>
      <c r="H93" s="8">
        <v>40909</v>
      </c>
      <c r="I93" s="6" t="s">
        <v>328</v>
      </c>
      <c r="J93" s="4" t="s">
        <v>331</v>
      </c>
      <c r="K93" s="3" t="s">
        <v>332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21.95" customHeight="1">
      <c r="A94" s="30" t="s">
        <v>322</v>
      </c>
      <c r="B94" s="30" t="s">
        <v>323</v>
      </c>
      <c r="C94" s="31" t="s">
        <v>324</v>
      </c>
      <c r="D94" s="32" t="s">
        <v>27</v>
      </c>
      <c r="E94" s="3" t="s">
        <v>1640</v>
      </c>
      <c r="F94" s="10" t="s">
        <v>333</v>
      </c>
      <c r="G94" s="10" t="s">
        <v>321</v>
      </c>
      <c r="H94" s="7">
        <v>41407</v>
      </c>
      <c r="I94" s="6" t="str">
        <f>I93</f>
        <v>05 55 21 80 00</v>
      </c>
      <c r="J94" s="6" t="s">
        <v>334</v>
      </c>
      <c r="K94" s="3" t="str">
        <f>K93</f>
        <v>Cité administrative Jean Montalat - BP 314 - 19011 TULLE cedex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5" customFormat="1" ht="21.95" customHeight="1">
      <c r="A95" s="30" t="s">
        <v>365</v>
      </c>
      <c r="B95" s="30" t="s">
        <v>366</v>
      </c>
      <c r="C95" s="31" t="s">
        <v>367</v>
      </c>
      <c r="D95" s="32" t="s">
        <v>14</v>
      </c>
      <c r="E95" s="3" t="s">
        <v>1639</v>
      </c>
      <c r="F95" s="10" t="s">
        <v>1126</v>
      </c>
      <c r="G95" s="10" t="s">
        <v>125</v>
      </c>
      <c r="H95" s="8">
        <v>41699</v>
      </c>
      <c r="I95" s="6" t="s">
        <v>370</v>
      </c>
      <c r="J95" s="4" t="s">
        <v>1623</v>
      </c>
      <c r="K95" s="3" t="s">
        <v>369</v>
      </c>
    </row>
    <row r="96" spans="1:27" ht="21.95" customHeight="1">
      <c r="A96" s="30" t="s">
        <v>365</v>
      </c>
      <c r="B96" s="30" t="s">
        <v>366</v>
      </c>
      <c r="C96" s="31" t="s">
        <v>367</v>
      </c>
      <c r="D96" s="32" t="s">
        <v>14</v>
      </c>
      <c r="E96" s="3" t="s">
        <v>1640</v>
      </c>
      <c r="F96" s="3" t="s">
        <v>371</v>
      </c>
      <c r="G96" s="3" t="s">
        <v>372</v>
      </c>
      <c r="H96" s="8">
        <v>40233</v>
      </c>
      <c r="I96" s="6" t="str">
        <f>I95</f>
        <v>03 80 68 30 00</v>
      </c>
      <c r="J96" s="6" t="s">
        <v>1623</v>
      </c>
      <c r="K96" s="3" t="str">
        <f>K95</f>
        <v>Cité Dampierre, 6, rue chancelier de l'Hospital, CS 15 381 - 21053 DIJON Cedex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4" customFormat="1" ht="21.95" customHeight="1">
      <c r="A97" s="30" t="s">
        <v>365</v>
      </c>
      <c r="B97" s="30" t="s">
        <v>366</v>
      </c>
      <c r="C97" s="31" t="s">
        <v>367</v>
      </c>
      <c r="D97" s="32" t="s">
        <v>21</v>
      </c>
      <c r="E97" s="10" t="s">
        <v>1639</v>
      </c>
      <c r="F97" s="10" t="s">
        <v>1598</v>
      </c>
      <c r="G97" s="10" t="s">
        <v>23</v>
      </c>
      <c r="H97" s="8">
        <v>41533</v>
      </c>
      <c r="I97" s="6" t="s">
        <v>374</v>
      </c>
      <c r="J97" s="6"/>
      <c r="K97" s="3" t="s">
        <v>373</v>
      </c>
    </row>
    <row r="98" spans="1:27" s="14" customFormat="1" ht="21.95" customHeight="1">
      <c r="A98" s="30" t="s">
        <v>365</v>
      </c>
      <c r="B98" s="30" t="s">
        <v>366</v>
      </c>
      <c r="C98" s="31" t="s">
        <v>367</v>
      </c>
      <c r="D98" s="32" t="s">
        <v>21</v>
      </c>
      <c r="E98" s="3" t="s">
        <v>1640</v>
      </c>
      <c r="F98" s="10" t="s">
        <v>375</v>
      </c>
      <c r="G98" s="10" t="s">
        <v>376</v>
      </c>
      <c r="H98" s="7">
        <v>40233</v>
      </c>
      <c r="I98" s="6" t="str">
        <f>I97</f>
        <v>03 80 54 24 24</v>
      </c>
      <c r="J98" s="6"/>
      <c r="K98" s="3" t="str">
        <f>K97</f>
        <v>4 rue Hoche, BP 53533 - 21035 DIJON Cedex</v>
      </c>
    </row>
    <row r="99" spans="1:27" ht="21.95" customHeight="1">
      <c r="A99" s="30" t="s">
        <v>365</v>
      </c>
      <c r="B99" s="30" t="s">
        <v>366</v>
      </c>
      <c r="C99" s="31" t="s">
        <v>367</v>
      </c>
      <c r="D99" s="32" t="s">
        <v>27</v>
      </c>
      <c r="E99" s="3" t="s">
        <v>1639</v>
      </c>
      <c r="F99" s="10" t="s">
        <v>565</v>
      </c>
      <c r="G99" s="10" t="s">
        <v>377</v>
      </c>
      <c r="H99" s="8">
        <v>41561</v>
      </c>
      <c r="I99" s="6" t="s">
        <v>380</v>
      </c>
      <c r="J99" s="4" t="s">
        <v>378</v>
      </c>
      <c r="K99" s="3" t="s">
        <v>379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21.95" customHeight="1">
      <c r="A100" s="30" t="s">
        <v>383</v>
      </c>
      <c r="B100" s="30" t="s">
        <v>384</v>
      </c>
      <c r="C100" s="31" t="s">
        <v>385</v>
      </c>
      <c r="D100" s="32" t="s">
        <v>14</v>
      </c>
      <c r="E100" s="10" t="s">
        <v>1639</v>
      </c>
      <c r="F100" s="10" t="s">
        <v>386</v>
      </c>
      <c r="G100" s="10" t="s">
        <v>315</v>
      </c>
      <c r="H100" s="8">
        <v>40223</v>
      </c>
      <c r="I100" s="6" t="s">
        <v>388</v>
      </c>
      <c r="J100" s="6" t="s">
        <v>387</v>
      </c>
      <c r="K100" s="3" t="s">
        <v>1633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1.95" customHeight="1">
      <c r="A101" s="30" t="s">
        <v>383</v>
      </c>
      <c r="B101" s="30" t="s">
        <v>384</v>
      </c>
      <c r="C101" s="31" t="s">
        <v>385</v>
      </c>
      <c r="D101" s="32" t="s">
        <v>14</v>
      </c>
      <c r="E101" s="3" t="s">
        <v>1640</v>
      </c>
      <c r="F101" s="3" t="s">
        <v>389</v>
      </c>
      <c r="G101" s="3" t="s">
        <v>390</v>
      </c>
      <c r="H101" s="8">
        <v>40617</v>
      </c>
      <c r="I101" s="6" t="str">
        <f>I100</f>
        <v>02 96 62 08 09</v>
      </c>
      <c r="J101" s="6" t="s">
        <v>387</v>
      </c>
      <c r="K101" s="3" t="str">
        <f>K100</f>
        <v>Préfecture des Côtes d’Armor DDCS des Côtes d’Armor
1, place du général DE GAULLE
CS 32370 - 22023 Saint-Brieuc Cedex 1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14" customFormat="1" ht="21.95" customHeight="1">
      <c r="A102" s="30" t="s">
        <v>383</v>
      </c>
      <c r="B102" s="30" t="s">
        <v>384</v>
      </c>
      <c r="C102" s="31" t="s">
        <v>385</v>
      </c>
      <c r="D102" s="32" t="s">
        <v>21</v>
      </c>
      <c r="E102" s="3" t="s">
        <v>1639</v>
      </c>
      <c r="F102" s="3" t="s">
        <v>801</v>
      </c>
      <c r="G102" s="3" t="s">
        <v>251</v>
      </c>
      <c r="H102" s="5">
        <v>41487</v>
      </c>
      <c r="I102" s="6" t="s">
        <v>393</v>
      </c>
      <c r="J102" s="4" t="s">
        <v>391</v>
      </c>
      <c r="K102" s="3" t="s">
        <v>392</v>
      </c>
    </row>
    <row r="103" spans="1:27" s="14" customFormat="1" ht="21.95" customHeight="1">
      <c r="A103" s="30" t="s">
        <v>383</v>
      </c>
      <c r="B103" s="30" t="s">
        <v>384</v>
      </c>
      <c r="C103" s="31" t="s">
        <v>385</v>
      </c>
      <c r="D103" s="32" t="s">
        <v>21</v>
      </c>
      <c r="E103" s="10" t="s">
        <v>1640</v>
      </c>
      <c r="F103" s="10" t="s">
        <v>394</v>
      </c>
      <c r="G103" s="10" t="s">
        <v>395</v>
      </c>
      <c r="H103" s="7">
        <v>40238</v>
      </c>
      <c r="I103" s="6" t="str">
        <f>I102</f>
        <v>02 96 01 37 10</v>
      </c>
      <c r="J103" s="4" t="s">
        <v>391</v>
      </c>
      <c r="K103" s="3" t="str">
        <f>K102</f>
        <v>Zoopôle - 9, rue du Sabot - BP 34 - 22440 PLOUFRAGAN</v>
      </c>
    </row>
    <row r="104" spans="1:27" ht="21.95" customHeight="1">
      <c r="A104" s="30" t="s">
        <v>383</v>
      </c>
      <c r="B104" s="30" t="s">
        <v>384</v>
      </c>
      <c r="C104" s="31" t="s">
        <v>385</v>
      </c>
      <c r="D104" s="32" t="s">
        <v>111</v>
      </c>
      <c r="E104" s="10" t="s">
        <v>1639</v>
      </c>
      <c r="F104" s="10" t="s">
        <v>396</v>
      </c>
      <c r="G104" s="10" t="s">
        <v>26</v>
      </c>
      <c r="H104" s="7">
        <v>41061</v>
      </c>
      <c r="I104" s="6" t="s">
        <v>398</v>
      </c>
      <c r="J104" s="4" t="s">
        <v>397</v>
      </c>
      <c r="K104" s="3" t="s">
        <v>1535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1.95" customHeight="1">
      <c r="A105" s="30" t="s">
        <v>383</v>
      </c>
      <c r="B105" s="30" t="s">
        <v>384</v>
      </c>
      <c r="C105" s="31" t="s">
        <v>385</v>
      </c>
      <c r="D105" s="32" t="s">
        <v>111</v>
      </c>
      <c r="E105" s="3" t="s">
        <v>1668</v>
      </c>
      <c r="F105" s="3" t="s">
        <v>1619</v>
      </c>
      <c r="G105" s="3" t="s">
        <v>1620</v>
      </c>
      <c r="H105" s="5">
        <v>41699</v>
      </c>
      <c r="I105" s="6" t="str">
        <f>I104</f>
        <v>02 96 62 47 00</v>
      </c>
      <c r="J105" s="6" t="s">
        <v>1669</v>
      </c>
      <c r="K105" s="3" t="str">
        <f>K104</f>
        <v>1, Rue du Parc - CS 52256 - 22022 SAINT-BRIEUC Cedex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1.95" customHeight="1">
      <c r="A106" s="30" t="s">
        <v>383</v>
      </c>
      <c r="B106" s="30" t="s">
        <v>384</v>
      </c>
      <c r="C106" s="31" t="s">
        <v>385</v>
      </c>
      <c r="D106" s="32" t="s">
        <v>111</v>
      </c>
      <c r="E106" s="10" t="s">
        <v>1640</v>
      </c>
      <c r="F106" s="10" t="s">
        <v>1465</v>
      </c>
      <c r="G106" s="10" t="s">
        <v>133</v>
      </c>
      <c r="H106" s="7" t="s">
        <v>1532</v>
      </c>
      <c r="I106" s="6" t="s">
        <v>398</v>
      </c>
      <c r="J106" s="4" t="s">
        <v>397</v>
      </c>
      <c r="K106" s="3" t="str">
        <f>K104</f>
        <v>1, Rue du Parc - CS 52256 - 22022 SAINT-BRIEUC Cedex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21.95" customHeight="1">
      <c r="A107" s="30" t="s">
        <v>322</v>
      </c>
      <c r="B107" s="30" t="s">
        <v>399</v>
      </c>
      <c r="C107" s="31" t="s">
        <v>400</v>
      </c>
      <c r="D107" s="32" t="s">
        <v>55</v>
      </c>
      <c r="E107" s="10" t="s">
        <v>1639</v>
      </c>
      <c r="F107" s="10"/>
      <c r="G107" s="10"/>
      <c r="H107" s="7"/>
      <c r="I107" s="6" t="s">
        <v>403</v>
      </c>
      <c r="J107" s="4" t="s">
        <v>401</v>
      </c>
      <c r="K107" s="3" t="s">
        <v>402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21.95" customHeight="1">
      <c r="A108" s="30" t="s">
        <v>322</v>
      </c>
      <c r="B108" s="30" t="s">
        <v>399</v>
      </c>
      <c r="C108" s="31" t="s">
        <v>400</v>
      </c>
      <c r="D108" s="32" t="s">
        <v>55</v>
      </c>
      <c r="E108" s="3" t="s">
        <v>1640</v>
      </c>
      <c r="F108" s="10" t="s">
        <v>404</v>
      </c>
      <c r="G108" s="10" t="s">
        <v>405</v>
      </c>
      <c r="H108" s="8">
        <v>40367</v>
      </c>
      <c r="I108" s="6" t="str">
        <f>I107</f>
        <v>05 55 41 14 20</v>
      </c>
      <c r="J108" s="6" t="s">
        <v>401</v>
      </c>
      <c r="K108" s="3" t="str">
        <f>K107</f>
        <v>1 place Varillas -CS 60309 - 23007 GUERET CEDEX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s="14" customFormat="1" ht="21.95" customHeight="1">
      <c r="A109" s="30" t="s">
        <v>322</v>
      </c>
      <c r="B109" s="30" t="s">
        <v>399</v>
      </c>
      <c r="C109" s="31" t="s">
        <v>400</v>
      </c>
      <c r="D109" s="32" t="s">
        <v>27</v>
      </c>
      <c r="E109" s="3" t="s">
        <v>1639</v>
      </c>
      <c r="F109" s="10" t="s">
        <v>406</v>
      </c>
      <c r="G109" s="10" t="s">
        <v>125</v>
      </c>
      <c r="H109" s="8">
        <v>40179</v>
      </c>
      <c r="I109" s="4" t="s">
        <v>409</v>
      </c>
      <c r="J109" s="4" t="s">
        <v>407</v>
      </c>
      <c r="K109" s="3" t="s">
        <v>408</v>
      </c>
    </row>
    <row r="110" spans="1:27" ht="21.95" customHeight="1">
      <c r="A110" s="30" t="s">
        <v>322</v>
      </c>
      <c r="B110" s="30" t="s">
        <v>399</v>
      </c>
      <c r="C110" s="31" t="s">
        <v>400</v>
      </c>
      <c r="D110" s="32" t="s">
        <v>27</v>
      </c>
      <c r="E110" s="3" t="s">
        <v>1640</v>
      </c>
      <c r="F110" s="3" t="s">
        <v>551</v>
      </c>
      <c r="G110" s="3" t="s">
        <v>321</v>
      </c>
      <c r="H110" s="8">
        <v>41821</v>
      </c>
      <c r="I110" s="6" t="e">
        <f>#REF!</f>
        <v>#REF!</v>
      </c>
      <c r="J110" s="6" t="s">
        <v>411</v>
      </c>
      <c r="K110" s="3" t="s">
        <v>408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15" customFormat="1" ht="21.95" customHeight="1">
      <c r="A111" s="30" t="s">
        <v>322</v>
      </c>
      <c r="B111" s="30" t="s">
        <v>399</v>
      </c>
      <c r="C111" s="31" t="s">
        <v>400</v>
      </c>
      <c r="D111" s="32" t="s">
        <v>27</v>
      </c>
      <c r="E111" s="10" t="s">
        <v>1640</v>
      </c>
      <c r="F111" s="10" t="s">
        <v>410</v>
      </c>
      <c r="G111" s="10" t="s">
        <v>199</v>
      </c>
      <c r="H111" s="8">
        <v>40221</v>
      </c>
      <c r="I111" s="6" t="str">
        <f>I109</f>
        <v>05 55 61 20 23</v>
      </c>
      <c r="J111" s="4" t="s">
        <v>411</v>
      </c>
      <c r="K111" s="3" t="str">
        <f>K109</f>
        <v>Cité administrative BP 147 23003 GUERET Cedex</v>
      </c>
    </row>
    <row r="112" spans="1:27" ht="21.95" customHeight="1">
      <c r="A112" s="30" t="s">
        <v>412</v>
      </c>
      <c r="B112" s="30" t="s">
        <v>413</v>
      </c>
      <c r="C112" s="31" t="s">
        <v>414</v>
      </c>
      <c r="D112" s="32" t="s">
        <v>55</v>
      </c>
      <c r="E112" s="10" t="s">
        <v>1639</v>
      </c>
      <c r="F112" s="10" t="s">
        <v>415</v>
      </c>
      <c r="G112" s="10" t="s">
        <v>125</v>
      </c>
      <c r="H112" s="8">
        <v>40179</v>
      </c>
      <c r="I112" s="6" t="s">
        <v>418</v>
      </c>
      <c r="J112" s="6" t="s">
        <v>416</v>
      </c>
      <c r="K112" s="3" t="s">
        <v>417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1.95" customHeight="1">
      <c r="A113" s="30" t="s">
        <v>412</v>
      </c>
      <c r="B113" s="30" t="s">
        <v>413</v>
      </c>
      <c r="C113" s="31" t="s">
        <v>414</v>
      </c>
      <c r="D113" s="32" t="s">
        <v>55</v>
      </c>
      <c r="E113" s="3" t="s">
        <v>1640</v>
      </c>
      <c r="F113" s="3" t="s">
        <v>419</v>
      </c>
      <c r="G113" s="3" t="s">
        <v>113</v>
      </c>
      <c r="H113" s="5">
        <v>41275</v>
      </c>
      <c r="I113" s="6" t="str">
        <f>I112</f>
        <v xml:space="preserve">05 53 02 24 24 </v>
      </c>
      <c r="J113" s="6" t="s">
        <v>416</v>
      </c>
      <c r="K113" s="3" t="str">
        <f>K112</f>
        <v xml:space="preserve">Services de l'Etat - Cité administrative - 24024 PÉRIGUEUX Cedex 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15" customFormat="1" ht="21.95" customHeight="1">
      <c r="A114" s="30" t="s">
        <v>412</v>
      </c>
      <c r="B114" s="30" t="s">
        <v>413</v>
      </c>
      <c r="C114" s="31" t="s">
        <v>414</v>
      </c>
      <c r="D114" s="32" t="s">
        <v>27</v>
      </c>
      <c r="E114" s="3" t="s">
        <v>1639</v>
      </c>
      <c r="F114" s="3" t="s">
        <v>420</v>
      </c>
      <c r="G114" s="3" t="s">
        <v>421</v>
      </c>
      <c r="H114" s="8">
        <v>40179</v>
      </c>
      <c r="I114" s="6" t="s">
        <v>418</v>
      </c>
      <c r="J114" s="6" t="s">
        <v>422</v>
      </c>
      <c r="K114" s="3" t="s">
        <v>423</v>
      </c>
    </row>
    <row r="115" spans="1:27" ht="21.95" customHeight="1">
      <c r="A115" s="30" t="s">
        <v>412</v>
      </c>
      <c r="B115" s="30" t="s">
        <v>413</v>
      </c>
      <c r="C115" s="31" t="s">
        <v>414</v>
      </c>
      <c r="D115" s="32" t="s">
        <v>27</v>
      </c>
      <c r="E115" s="3" t="s">
        <v>1640</v>
      </c>
      <c r="F115" s="10" t="s">
        <v>424</v>
      </c>
      <c r="G115" s="10" t="s">
        <v>51</v>
      </c>
      <c r="H115" s="7">
        <v>40452</v>
      </c>
      <c r="I115" s="6" t="str">
        <f>I114</f>
        <v xml:space="preserve">05 53 02 24 24 </v>
      </c>
      <c r="J115" s="4" t="s">
        <v>422</v>
      </c>
      <c r="K115" s="3" t="str">
        <f>K114</f>
        <v xml:space="preserve">Cité administrative - 24024 PÉRIGUEUX Cedex 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4" customFormat="1" ht="21.95" customHeight="1">
      <c r="A116" s="30" t="s">
        <v>425</v>
      </c>
      <c r="B116" s="30" t="s">
        <v>426</v>
      </c>
      <c r="C116" s="31" t="s">
        <v>427</v>
      </c>
      <c r="D116" s="32" t="s">
        <v>55</v>
      </c>
      <c r="E116" s="3" t="s">
        <v>1639</v>
      </c>
      <c r="F116" s="10" t="s">
        <v>428</v>
      </c>
      <c r="G116" s="10" t="s">
        <v>429</v>
      </c>
      <c r="H116" s="7">
        <v>40878</v>
      </c>
      <c r="I116" s="6" t="s">
        <v>432</v>
      </c>
      <c r="J116" s="4" t="s">
        <v>430</v>
      </c>
      <c r="K116" s="3" t="s">
        <v>431</v>
      </c>
    </row>
    <row r="117" spans="1:27" ht="21.95" customHeight="1">
      <c r="A117" s="30" t="s">
        <v>425</v>
      </c>
      <c r="B117" s="30" t="s">
        <v>426</v>
      </c>
      <c r="C117" s="31" t="s">
        <v>427</v>
      </c>
      <c r="D117" s="32" t="s">
        <v>55</v>
      </c>
      <c r="E117" s="3" t="s">
        <v>1640</v>
      </c>
      <c r="F117" s="3" t="s">
        <v>433</v>
      </c>
      <c r="G117" s="3" t="s">
        <v>81</v>
      </c>
      <c r="H117" s="5">
        <v>41426</v>
      </c>
      <c r="I117" s="6" t="str">
        <f>I116</f>
        <v>03 81 60 74 60</v>
      </c>
      <c r="J117" s="4" t="s">
        <v>430</v>
      </c>
      <c r="K117" s="3" t="str">
        <f>K116</f>
        <v>11bis, rue Nicolas Bruand - 25043 BESANCON Cedex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21.95" customHeight="1">
      <c r="A118" s="30" t="s">
        <v>425</v>
      </c>
      <c r="B118" s="30" t="s">
        <v>426</v>
      </c>
      <c r="C118" s="31" t="s">
        <v>427</v>
      </c>
      <c r="D118" s="32" t="s">
        <v>27</v>
      </c>
      <c r="E118" s="3" t="s">
        <v>1639</v>
      </c>
      <c r="F118" s="3" t="s">
        <v>434</v>
      </c>
      <c r="G118" s="3" t="s">
        <v>20</v>
      </c>
      <c r="H118" s="5">
        <v>41009</v>
      </c>
      <c r="I118" s="6" t="s">
        <v>437</v>
      </c>
      <c r="J118" s="6" t="s">
        <v>435</v>
      </c>
      <c r="K118" s="3" t="s">
        <v>436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1.95" customHeight="1">
      <c r="A119" s="30" t="s">
        <v>425</v>
      </c>
      <c r="B119" s="30" t="s">
        <v>426</v>
      </c>
      <c r="C119" s="31" t="s">
        <v>427</v>
      </c>
      <c r="D119" s="32" t="s">
        <v>27</v>
      </c>
      <c r="E119" s="3" t="s">
        <v>1640</v>
      </c>
      <c r="F119" s="10" t="s">
        <v>438</v>
      </c>
      <c r="G119" s="10" t="s">
        <v>390</v>
      </c>
      <c r="H119" s="7">
        <v>40525</v>
      </c>
      <c r="I119" s="6" t="str">
        <f>I118</f>
        <v>03 81 65 62 62</v>
      </c>
      <c r="J119" s="4" t="s">
        <v>435</v>
      </c>
      <c r="K119" s="3" t="str">
        <f>K118</f>
        <v>6, rue Roussillon, BP 1169 - 25003 BESANCON Cedex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21.95" customHeight="1">
      <c r="A120" s="30" t="s">
        <v>11</v>
      </c>
      <c r="B120" s="30" t="s">
        <v>439</v>
      </c>
      <c r="C120" s="31" t="s">
        <v>440</v>
      </c>
      <c r="D120" s="32" t="s">
        <v>14</v>
      </c>
      <c r="E120" s="3" t="s">
        <v>1639</v>
      </c>
      <c r="F120" s="10" t="s">
        <v>441</v>
      </c>
      <c r="G120" s="10" t="s">
        <v>103</v>
      </c>
      <c r="H120" s="7">
        <v>40179</v>
      </c>
      <c r="I120" s="6" t="s">
        <v>443</v>
      </c>
      <c r="J120" s="6" t="s">
        <v>442</v>
      </c>
      <c r="K120" s="3" t="s">
        <v>1694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21.95" customHeight="1">
      <c r="A121" s="30" t="s">
        <v>11</v>
      </c>
      <c r="B121" s="30" t="s">
        <v>439</v>
      </c>
      <c r="C121" s="31" t="s">
        <v>440</v>
      </c>
      <c r="D121" s="32" t="s">
        <v>14</v>
      </c>
      <c r="E121" s="3" t="s">
        <v>1640</v>
      </c>
      <c r="F121" s="10" t="s">
        <v>444</v>
      </c>
      <c r="G121" s="10" t="s">
        <v>118</v>
      </c>
      <c r="H121" s="7">
        <v>40544</v>
      </c>
      <c r="I121" s="6" t="str">
        <f>I120</f>
        <v>04 26 52 22 80</v>
      </c>
      <c r="J121" s="6" t="s">
        <v>442</v>
      </c>
      <c r="K121" s="3" t="s">
        <v>1695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1.95" customHeight="1">
      <c r="A122" s="30" t="s">
        <v>11</v>
      </c>
      <c r="B122" s="30" t="s">
        <v>439</v>
      </c>
      <c r="C122" s="31" t="s">
        <v>440</v>
      </c>
      <c r="D122" s="32" t="s">
        <v>21</v>
      </c>
      <c r="E122" s="3" t="s">
        <v>1640</v>
      </c>
      <c r="F122" s="10" t="s">
        <v>447</v>
      </c>
      <c r="G122" s="10" t="s">
        <v>125</v>
      </c>
      <c r="H122" s="7">
        <v>41306</v>
      </c>
      <c r="I122" s="6"/>
      <c r="J122" s="6"/>
      <c r="K122" s="3" t="s">
        <v>1693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1.95" customHeight="1">
      <c r="A123" s="30" t="s">
        <v>11</v>
      </c>
      <c r="B123" s="30" t="s">
        <v>439</v>
      </c>
      <c r="C123" s="31" t="s">
        <v>440</v>
      </c>
      <c r="D123" s="32" t="s">
        <v>27</v>
      </c>
      <c r="E123" s="3" t="s">
        <v>1639</v>
      </c>
      <c r="F123" s="10" t="s">
        <v>448</v>
      </c>
      <c r="G123" s="10" t="s">
        <v>51</v>
      </c>
      <c r="H123" s="7">
        <v>40725</v>
      </c>
      <c r="I123" s="6" t="s">
        <v>451</v>
      </c>
      <c r="J123" s="6" t="s">
        <v>449</v>
      </c>
      <c r="K123" s="3" t="s">
        <v>450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s="14" customFormat="1" ht="21.95" customHeight="1">
      <c r="A124" s="30" t="s">
        <v>11</v>
      </c>
      <c r="B124" s="30" t="s">
        <v>439</v>
      </c>
      <c r="C124" s="31" t="s">
        <v>440</v>
      </c>
      <c r="D124" s="32" t="s">
        <v>27</v>
      </c>
      <c r="E124" s="3" t="s">
        <v>1640</v>
      </c>
      <c r="F124" s="10" t="s">
        <v>452</v>
      </c>
      <c r="G124" s="10" t="s">
        <v>51</v>
      </c>
      <c r="H124" s="7">
        <v>40207</v>
      </c>
      <c r="I124" s="6" t="str">
        <f>I123</f>
        <v>04 75 79 75 79</v>
      </c>
      <c r="J124" s="6" t="s">
        <v>1699</v>
      </c>
      <c r="K124" s="3" t="str">
        <f>K123</f>
        <v>4, place Laënnec BP 1013 - 26015 VALENCE Cedex</v>
      </c>
    </row>
    <row r="125" spans="1:27" ht="21.95" customHeight="1">
      <c r="A125" s="30" t="s">
        <v>453</v>
      </c>
      <c r="B125" s="30" t="s">
        <v>454</v>
      </c>
      <c r="C125" s="31" t="s">
        <v>455</v>
      </c>
      <c r="D125" s="32" t="s">
        <v>14</v>
      </c>
      <c r="E125" s="3" t="s">
        <v>1639</v>
      </c>
      <c r="F125" s="3" t="s">
        <v>456</v>
      </c>
      <c r="G125" s="3" t="s">
        <v>457</v>
      </c>
      <c r="H125" s="8">
        <v>41043</v>
      </c>
      <c r="I125" s="6" t="s">
        <v>460</v>
      </c>
      <c r="J125" s="6" t="s">
        <v>458</v>
      </c>
      <c r="K125" s="3" t="s">
        <v>459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21.95" customHeight="1">
      <c r="A126" s="30" t="s">
        <v>453</v>
      </c>
      <c r="B126" s="30" t="s">
        <v>454</v>
      </c>
      <c r="C126" s="31" t="s">
        <v>455</v>
      </c>
      <c r="D126" s="32" t="s">
        <v>14</v>
      </c>
      <c r="E126" s="3" t="s">
        <v>1640</v>
      </c>
      <c r="F126" s="10" t="s">
        <v>461</v>
      </c>
      <c r="G126" s="10" t="s">
        <v>103</v>
      </c>
      <c r="H126" s="7">
        <v>40221</v>
      </c>
      <c r="I126" s="6" t="str">
        <f>I125</f>
        <v>02 32 24 86 01</v>
      </c>
      <c r="J126" s="6" t="s">
        <v>458</v>
      </c>
      <c r="K126" s="3" t="str">
        <f>K125</f>
        <v>Cité administrative Boulevard Georges Chauvin - 27023 EVREUX Cedex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14" customFormat="1" ht="21.95" customHeight="1">
      <c r="A127" s="30" t="s">
        <v>453</v>
      </c>
      <c r="B127" s="30" t="s">
        <v>454</v>
      </c>
      <c r="C127" s="31" t="s">
        <v>455</v>
      </c>
      <c r="D127" s="32" t="s">
        <v>21</v>
      </c>
      <c r="E127" s="3" t="s">
        <v>1639</v>
      </c>
      <c r="F127" s="3" t="s">
        <v>462</v>
      </c>
      <c r="G127" s="3" t="s">
        <v>463</v>
      </c>
      <c r="H127" s="8">
        <v>40787</v>
      </c>
      <c r="I127" s="6" t="s">
        <v>466</v>
      </c>
      <c r="J127" s="6" t="s">
        <v>464</v>
      </c>
      <c r="K127" s="3" t="s">
        <v>465</v>
      </c>
    </row>
    <row r="128" spans="1:27" ht="21.95" customHeight="1">
      <c r="A128" s="30" t="s">
        <v>453</v>
      </c>
      <c r="B128" s="30" t="s">
        <v>454</v>
      </c>
      <c r="C128" s="31" t="s">
        <v>455</v>
      </c>
      <c r="D128" s="32" t="s">
        <v>21</v>
      </c>
      <c r="E128" s="3" t="s">
        <v>1640</v>
      </c>
      <c r="F128" s="10" t="s">
        <v>467</v>
      </c>
      <c r="G128" s="10" t="s">
        <v>468</v>
      </c>
      <c r="H128" s="8">
        <v>40878</v>
      </c>
      <c r="I128" s="6" t="str">
        <f>I127</f>
        <v xml:space="preserve">02 32 39 83 00   </v>
      </c>
      <c r="J128" s="6" t="s">
        <v>464</v>
      </c>
      <c r="K128" s="3" t="str">
        <f>K127</f>
        <v>32, rue Georges Politzer - 27036 EVREUX Cedex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14" customFormat="1" ht="21.95" customHeight="1">
      <c r="A129" s="30" t="s">
        <v>453</v>
      </c>
      <c r="B129" s="30" t="s">
        <v>454</v>
      </c>
      <c r="C129" s="31" t="s">
        <v>455</v>
      </c>
      <c r="D129" s="32" t="s">
        <v>111</v>
      </c>
      <c r="E129" s="3" t="s">
        <v>1639</v>
      </c>
      <c r="F129" s="10" t="s">
        <v>1305</v>
      </c>
      <c r="G129" s="10" t="s">
        <v>1306</v>
      </c>
      <c r="H129" s="7">
        <v>41518</v>
      </c>
      <c r="I129" s="6" t="s">
        <v>470</v>
      </c>
      <c r="J129" s="6" t="s">
        <v>1539</v>
      </c>
      <c r="K129" s="3" t="s">
        <v>1540</v>
      </c>
    </row>
    <row r="130" spans="1:27" ht="21.95" customHeight="1">
      <c r="A130" s="30" t="s">
        <v>453</v>
      </c>
      <c r="B130" s="30" t="s">
        <v>454</v>
      </c>
      <c r="C130" s="31" t="s">
        <v>455</v>
      </c>
      <c r="D130" s="32" t="s">
        <v>111</v>
      </c>
      <c r="E130" s="9" t="s">
        <v>1640</v>
      </c>
      <c r="F130" s="10" t="s">
        <v>471</v>
      </c>
      <c r="G130" s="10" t="s">
        <v>472</v>
      </c>
      <c r="H130" s="8">
        <v>40221</v>
      </c>
      <c r="I130" s="6" t="s">
        <v>470</v>
      </c>
      <c r="J130" s="4" t="s">
        <v>473</v>
      </c>
      <c r="K130" s="3" t="str">
        <f>K129</f>
        <v>1 avenue du Maréchal Foch - CS 42205 - 27022 EVREUX Cedex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21.95" customHeight="1">
      <c r="A131" s="30" t="s">
        <v>307</v>
      </c>
      <c r="B131" s="30" t="s">
        <v>474</v>
      </c>
      <c r="C131" s="31" t="s">
        <v>475</v>
      </c>
      <c r="D131" s="32" t="s">
        <v>55</v>
      </c>
      <c r="E131" s="3" t="s">
        <v>1639</v>
      </c>
      <c r="F131" s="10" t="s">
        <v>1589</v>
      </c>
      <c r="G131" s="10" t="s">
        <v>1213</v>
      </c>
      <c r="H131" s="7">
        <v>41640</v>
      </c>
      <c r="I131" s="6" t="s">
        <v>478</v>
      </c>
      <c r="J131" s="4" t="s">
        <v>476</v>
      </c>
      <c r="K131" s="3" t="s">
        <v>477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21.95" customHeight="1">
      <c r="A132" s="30" t="s">
        <v>307</v>
      </c>
      <c r="B132" s="30" t="s">
        <v>474</v>
      </c>
      <c r="C132" s="31" t="s">
        <v>475</v>
      </c>
      <c r="D132" s="32" t="s">
        <v>55</v>
      </c>
      <c r="E132" s="3" t="s">
        <v>1640</v>
      </c>
      <c r="F132" s="3" t="s">
        <v>1603</v>
      </c>
      <c r="G132" s="3" t="s">
        <v>183</v>
      </c>
      <c r="H132" s="5">
        <v>41671</v>
      </c>
      <c r="I132" s="6" t="str">
        <f>I131</f>
        <v>02 37 20 51 70</v>
      </c>
      <c r="J132" s="6" t="s">
        <v>476</v>
      </c>
      <c r="K132" s="3" t="str">
        <f>K131</f>
        <v>15, place de la République - 28019 CHARTRES Cedex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21.95" customHeight="1">
      <c r="A133" s="30" t="s">
        <v>307</v>
      </c>
      <c r="B133" s="30" t="s">
        <v>474</v>
      </c>
      <c r="C133" s="31" t="s">
        <v>475</v>
      </c>
      <c r="D133" s="32" t="s">
        <v>27</v>
      </c>
      <c r="E133" s="10" t="s">
        <v>1639</v>
      </c>
      <c r="F133" s="10" t="s">
        <v>480</v>
      </c>
      <c r="G133" s="10" t="s">
        <v>481</v>
      </c>
      <c r="H133" s="8">
        <v>40544</v>
      </c>
      <c r="I133" s="6" t="s">
        <v>484</v>
      </c>
      <c r="J133" s="6" t="s">
        <v>482</v>
      </c>
      <c r="K133" s="3" t="s">
        <v>483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1.95" customHeight="1">
      <c r="A134" s="30" t="s">
        <v>307</v>
      </c>
      <c r="B134" s="30" t="s">
        <v>474</v>
      </c>
      <c r="C134" s="31" t="s">
        <v>475</v>
      </c>
      <c r="D134" s="32" t="s">
        <v>27</v>
      </c>
      <c r="E134" s="3" t="s">
        <v>1640</v>
      </c>
      <c r="F134" s="10" t="s">
        <v>485</v>
      </c>
      <c r="G134" s="10" t="s">
        <v>486</v>
      </c>
      <c r="H134" s="8">
        <v>40207</v>
      </c>
      <c r="I134" s="6" t="str">
        <f>I133</f>
        <v>02 37 20 40 60</v>
      </c>
      <c r="J134" s="4" t="s">
        <v>482</v>
      </c>
      <c r="K134" s="3" t="s">
        <v>483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s="14" customFormat="1" ht="21.95" customHeight="1">
      <c r="A135" s="30" t="s">
        <v>383</v>
      </c>
      <c r="B135" s="30" t="s">
        <v>487</v>
      </c>
      <c r="C135" s="31" t="s">
        <v>488</v>
      </c>
      <c r="D135" s="32" t="s">
        <v>14</v>
      </c>
      <c r="E135" s="3" t="s">
        <v>1639</v>
      </c>
      <c r="F135" s="3" t="s">
        <v>489</v>
      </c>
      <c r="G135" s="3" t="s">
        <v>73</v>
      </c>
      <c r="H135" s="8">
        <v>41281</v>
      </c>
      <c r="I135" s="6" t="s">
        <v>492</v>
      </c>
      <c r="J135" s="6" t="s">
        <v>490</v>
      </c>
      <c r="K135" s="3" t="s">
        <v>491</v>
      </c>
    </row>
    <row r="136" spans="1:27" s="14" customFormat="1" ht="21.95" customHeight="1">
      <c r="A136" s="30" t="s">
        <v>383</v>
      </c>
      <c r="B136" s="30" t="s">
        <v>487</v>
      </c>
      <c r="C136" s="31" t="s">
        <v>488</v>
      </c>
      <c r="D136" s="32" t="s">
        <v>14</v>
      </c>
      <c r="E136" s="10" t="s">
        <v>1640</v>
      </c>
      <c r="F136" s="10" t="s">
        <v>493</v>
      </c>
      <c r="G136" s="10" t="s">
        <v>133</v>
      </c>
      <c r="H136" s="8">
        <v>40280</v>
      </c>
      <c r="I136" s="6" t="str">
        <f>I135</f>
        <v>02 98 64 99 00</v>
      </c>
      <c r="J136" s="4" t="s">
        <v>490</v>
      </c>
      <c r="K136" s="3" t="str">
        <f>K135</f>
        <v>Maison des Sports - 4 rue Turgot - BP 31115 - 29101 QUIMPER Cédex</v>
      </c>
    </row>
    <row r="137" spans="1:27" ht="21.95" customHeight="1">
      <c r="A137" s="30" t="s">
        <v>383</v>
      </c>
      <c r="B137" s="30" t="s">
        <v>487</v>
      </c>
      <c r="C137" s="31" t="s">
        <v>488</v>
      </c>
      <c r="D137" s="32" t="s">
        <v>21</v>
      </c>
      <c r="E137" s="3" t="s">
        <v>1639</v>
      </c>
      <c r="F137" s="3" t="s">
        <v>22</v>
      </c>
      <c r="G137" s="3" t="s">
        <v>23</v>
      </c>
      <c r="H137" s="8">
        <v>41791</v>
      </c>
      <c r="I137" s="6" t="s">
        <v>1656</v>
      </c>
      <c r="J137" s="6" t="s">
        <v>1616</v>
      </c>
      <c r="K137" s="3" t="s">
        <v>1657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s="14" customFormat="1" ht="21.95" customHeight="1">
      <c r="A138" s="30" t="s">
        <v>383</v>
      </c>
      <c r="B138" s="30" t="s">
        <v>487</v>
      </c>
      <c r="C138" s="31" t="s">
        <v>488</v>
      </c>
      <c r="D138" s="32" t="s">
        <v>21</v>
      </c>
      <c r="E138" s="10" t="s">
        <v>1640</v>
      </c>
      <c r="F138" s="10" t="s">
        <v>1611</v>
      </c>
      <c r="G138" s="10" t="s">
        <v>1612</v>
      </c>
      <c r="H138" s="8">
        <v>41671</v>
      </c>
      <c r="I138" s="6" t="str">
        <f>I137</f>
        <v>02 98 64 36 36</v>
      </c>
      <c r="J138" s="6" t="s">
        <v>1616</v>
      </c>
      <c r="K138" s="3" t="str">
        <f>K137</f>
        <v>2, rue Kerivoal - 29334 QUIMPER cedex</v>
      </c>
    </row>
    <row r="139" spans="1:27" ht="21.95" customHeight="1">
      <c r="A139" s="30" t="s">
        <v>383</v>
      </c>
      <c r="B139" s="30" t="s">
        <v>487</v>
      </c>
      <c r="C139" s="31" t="s">
        <v>488</v>
      </c>
      <c r="D139" s="32" t="s">
        <v>111</v>
      </c>
      <c r="E139" s="3" t="s">
        <v>1639</v>
      </c>
      <c r="F139" s="10" t="s">
        <v>496</v>
      </c>
      <c r="G139" s="10" t="s">
        <v>486</v>
      </c>
      <c r="H139" s="7">
        <v>40940</v>
      </c>
      <c r="I139" s="6" t="s">
        <v>499</v>
      </c>
      <c r="J139" s="6" t="s">
        <v>497</v>
      </c>
      <c r="K139" s="3" t="s">
        <v>498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s="14" customFormat="1" ht="21.95" customHeight="1">
      <c r="A140" s="30" t="s">
        <v>383</v>
      </c>
      <c r="B140" s="30" t="s">
        <v>487</v>
      </c>
      <c r="C140" s="31" t="s">
        <v>488</v>
      </c>
      <c r="D140" s="32" t="s">
        <v>111</v>
      </c>
      <c r="E140" s="3" t="s">
        <v>1668</v>
      </c>
      <c r="F140" s="9" t="s">
        <v>261</v>
      </c>
      <c r="G140" s="9" t="s">
        <v>113</v>
      </c>
      <c r="H140" s="7">
        <v>40221</v>
      </c>
      <c r="I140" s="6" t="str">
        <f>I139</f>
        <v>02 98 76 52 00</v>
      </c>
      <c r="J140" s="4" t="s">
        <v>1700</v>
      </c>
      <c r="K140" s="3" t="str">
        <f>K139</f>
        <v xml:space="preserve">2, boulevard du Finistère- 29325 QUIMPER Cedex </v>
      </c>
    </row>
    <row r="141" spans="1:27" s="14" customFormat="1" ht="21.95" customHeight="1">
      <c r="A141" s="30" t="s">
        <v>383</v>
      </c>
      <c r="B141" s="30" t="s">
        <v>487</v>
      </c>
      <c r="C141" s="31" t="s">
        <v>488</v>
      </c>
      <c r="D141" s="32" t="s">
        <v>111</v>
      </c>
      <c r="E141" s="3" t="s">
        <v>1640</v>
      </c>
      <c r="F141" s="3" t="s">
        <v>500</v>
      </c>
      <c r="G141" s="3" t="s">
        <v>501</v>
      </c>
      <c r="H141" s="8">
        <v>40595</v>
      </c>
      <c r="I141" s="6" t="str">
        <f>I140</f>
        <v>02 98 76 52 00</v>
      </c>
      <c r="J141" s="6" t="s">
        <v>1700</v>
      </c>
      <c r="K141" s="3" t="str">
        <f>K140</f>
        <v xml:space="preserve">2, boulevard du Finistère- 29325 QUIMPER Cedex </v>
      </c>
    </row>
    <row r="142" spans="1:27" s="15" customFormat="1" ht="21.95" customHeight="1">
      <c r="A142" s="30" t="s">
        <v>335</v>
      </c>
      <c r="B142" s="30" t="s">
        <v>336</v>
      </c>
      <c r="C142" s="31" t="s">
        <v>337</v>
      </c>
      <c r="D142" s="32" t="s">
        <v>55</v>
      </c>
      <c r="E142" s="10" t="s">
        <v>1639</v>
      </c>
      <c r="F142" s="10" t="s">
        <v>1624</v>
      </c>
      <c r="G142" s="10" t="s">
        <v>58</v>
      </c>
      <c r="H142" s="8">
        <v>41715</v>
      </c>
      <c r="I142" s="6" t="s">
        <v>341</v>
      </c>
      <c r="J142" s="6" t="s">
        <v>1647</v>
      </c>
      <c r="K142" s="3" t="s">
        <v>340</v>
      </c>
    </row>
    <row r="143" spans="1:27" ht="21.95" customHeight="1">
      <c r="A143" s="30" t="s">
        <v>335</v>
      </c>
      <c r="B143" s="30" t="s">
        <v>336</v>
      </c>
      <c r="C143" s="31" t="s">
        <v>337</v>
      </c>
      <c r="D143" s="32" t="s">
        <v>55</v>
      </c>
      <c r="E143" s="3" t="s">
        <v>1640</v>
      </c>
      <c r="F143" s="3" t="s">
        <v>342</v>
      </c>
      <c r="G143" s="3" t="s">
        <v>321</v>
      </c>
      <c r="H143" s="5">
        <v>40233</v>
      </c>
      <c r="I143" s="6"/>
      <c r="J143" s="6" t="s">
        <v>339</v>
      </c>
      <c r="K143" s="3" t="s">
        <v>340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1.95" customHeight="1">
      <c r="A144" s="30" t="s">
        <v>335</v>
      </c>
      <c r="B144" s="30" t="s">
        <v>336</v>
      </c>
      <c r="C144" s="31" t="s">
        <v>337</v>
      </c>
      <c r="D144" s="32" t="s">
        <v>111</v>
      </c>
      <c r="E144" s="3" t="s">
        <v>1639</v>
      </c>
      <c r="F144" s="10" t="s">
        <v>343</v>
      </c>
      <c r="G144" s="10" t="s">
        <v>63</v>
      </c>
      <c r="H144" s="8">
        <v>40787</v>
      </c>
      <c r="I144" s="6" t="s">
        <v>346</v>
      </c>
      <c r="J144" s="4" t="s">
        <v>344</v>
      </c>
      <c r="K144" s="3" t="s">
        <v>345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21.95" customHeight="1">
      <c r="A145" s="30" t="s">
        <v>335</v>
      </c>
      <c r="B145" s="30" t="s">
        <v>336</v>
      </c>
      <c r="C145" s="31" t="s">
        <v>337</v>
      </c>
      <c r="D145" s="32" t="s">
        <v>111</v>
      </c>
      <c r="E145" s="3" t="s">
        <v>1668</v>
      </c>
      <c r="F145" s="3" t="s">
        <v>1590</v>
      </c>
      <c r="G145" s="3" t="s">
        <v>390</v>
      </c>
      <c r="H145" s="8">
        <v>41638</v>
      </c>
      <c r="I145" s="6" t="s">
        <v>346</v>
      </c>
      <c r="J145" s="6" t="s">
        <v>347</v>
      </c>
      <c r="K145" s="3" t="str">
        <f>K144</f>
        <v>Terre Plein de la Gare - 20302 AJACCIO Cedex 1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s="14" customFormat="1" ht="21.95" customHeight="1">
      <c r="A146" s="30" t="s">
        <v>335</v>
      </c>
      <c r="B146" s="30" t="s">
        <v>336</v>
      </c>
      <c r="C146" s="31" t="s">
        <v>337</v>
      </c>
      <c r="D146" s="32" t="s">
        <v>111</v>
      </c>
      <c r="E146" s="10" t="s">
        <v>1640</v>
      </c>
      <c r="F146" s="10" t="s">
        <v>348</v>
      </c>
      <c r="G146" s="10" t="s">
        <v>349</v>
      </c>
      <c r="H146" s="7">
        <v>40477</v>
      </c>
      <c r="I146" s="6" t="str">
        <f>I145</f>
        <v>04 95 29 09 09</v>
      </c>
      <c r="J146" s="4" t="s">
        <v>344</v>
      </c>
      <c r="K146" s="3" t="str">
        <f>K145</f>
        <v>Terre Plein de la Gare - 20302 AJACCIO Cedex 1</v>
      </c>
    </row>
    <row r="147" spans="1:27" ht="21.95" customHeight="1">
      <c r="A147" s="30" t="s">
        <v>335</v>
      </c>
      <c r="B147" s="30" t="s">
        <v>350</v>
      </c>
      <c r="C147" s="31" t="s">
        <v>351</v>
      </c>
      <c r="D147" s="32" t="s">
        <v>55</v>
      </c>
      <c r="E147" s="10" t="s">
        <v>1639</v>
      </c>
      <c r="F147" s="10"/>
      <c r="G147" s="10"/>
      <c r="H147" s="7"/>
      <c r="I147" s="6" t="s">
        <v>353</v>
      </c>
      <c r="J147" s="4" t="s">
        <v>352</v>
      </c>
      <c r="K147" s="3" t="s">
        <v>1677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21.95" customHeight="1">
      <c r="A148" s="30" t="s">
        <v>335</v>
      </c>
      <c r="B148" s="30" t="s">
        <v>350</v>
      </c>
      <c r="C148" s="31" t="s">
        <v>351</v>
      </c>
      <c r="D148" s="32" t="s">
        <v>55</v>
      </c>
      <c r="E148" s="3" t="s">
        <v>1639</v>
      </c>
      <c r="F148" s="10" t="s">
        <v>1648</v>
      </c>
      <c r="G148" s="10" t="s">
        <v>270</v>
      </c>
      <c r="H148" s="7">
        <v>41771</v>
      </c>
      <c r="I148" s="6" t="s">
        <v>353</v>
      </c>
      <c r="J148" s="6" t="s">
        <v>352</v>
      </c>
      <c r="K148" s="3" t="s">
        <v>1677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1.95" customHeight="1">
      <c r="A149" s="30" t="s">
        <v>335</v>
      </c>
      <c r="B149" s="30" t="s">
        <v>350</v>
      </c>
      <c r="C149" s="31" t="s">
        <v>351</v>
      </c>
      <c r="D149" s="32" t="s">
        <v>55</v>
      </c>
      <c r="E149" s="10" t="s">
        <v>1640</v>
      </c>
      <c r="F149" s="10" t="s">
        <v>354</v>
      </c>
      <c r="G149" s="10" t="s">
        <v>355</v>
      </c>
      <c r="H149" s="8">
        <v>40233</v>
      </c>
      <c r="I149" s="6" t="str">
        <f>I147</f>
        <v>04 95 32 98 00</v>
      </c>
      <c r="J149" s="4" t="s">
        <v>352</v>
      </c>
      <c r="K149" s="3" t="s">
        <v>1677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21.95" customHeight="1">
      <c r="A150" s="30" t="s">
        <v>335</v>
      </c>
      <c r="B150" s="30" t="s">
        <v>350</v>
      </c>
      <c r="C150" s="31" t="s">
        <v>351</v>
      </c>
      <c r="D150" s="32" t="s">
        <v>111</v>
      </c>
      <c r="E150" s="3" t="s">
        <v>1639</v>
      </c>
      <c r="F150" s="3" t="s">
        <v>356</v>
      </c>
      <c r="G150" s="3" t="s">
        <v>193</v>
      </c>
      <c r="H150" s="5">
        <v>40826</v>
      </c>
      <c r="I150" s="6" t="s">
        <v>359</v>
      </c>
      <c r="J150" s="6" t="s">
        <v>357</v>
      </c>
      <c r="K150" s="3" t="s">
        <v>358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1.95" customHeight="1">
      <c r="A151" s="30" t="s">
        <v>335</v>
      </c>
      <c r="B151" s="30" t="s">
        <v>350</v>
      </c>
      <c r="C151" s="31" t="s">
        <v>351</v>
      </c>
      <c r="D151" s="32" t="s">
        <v>111</v>
      </c>
      <c r="E151" s="9" t="s">
        <v>1668</v>
      </c>
      <c r="F151" s="10" t="s">
        <v>360</v>
      </c>
      <c r="G151" s="10" t="s">
        <v>51</v>
      </c>
      <c r="H151" s="8">
        <v>41306</v>
      </c>
      <c r="I151" s="6" t="s">
        <v>359</v>
      </c>
      <c r="J151" s="6" t="s">
        <v>361</v>
      </c>
      <c r="K151" s="3" t="str">
        <f>K150</f>
        <v>DDTM Haute-Corse - 8 bd Benoite danesi - 20411 Bastia cedex 9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s="14" customFormat="1" ht="21.95" customHeight="1">
      <c r="A152" s="30" t="s">
        <v>335</v>
      </c>
      <c r="B152" s="30" t="s">
        <v>350</v>
      </c>
      <c r="C152" s="31" t="s">
        <v>351</v>
      </c>
      <c r="D152" s="32" t="s">
        <v>111</v>
      </c>
      <c r="E152" s="3" t="s">
        <v>1640</v>
      </c>
      <c r="F152" s="3" t="s">
        <v>362</v>
      </c>
      <c r="G152" s="3" t="s">
        <v>363</v>
      </c>
      <c r="H152" s="8">
        <v>40544</v>
      </c>
      <c r="I152" s="6" t="str">
        <f>I151</f>
        <v>04 95 32 97 97</v>
      </c>
      <c r="J152" s="6" t="s">
        <v>364</v>
      </c>
      <c r="K152" s="3" t="str">
        <f>K151</f>
        <v>DDTM Haute-Corse - 8 bd Benoite danesi - 20411 Bastia cedex 9</v>
      </c>
    </row>
    <row r="153" spans="1:27" ht="21.95" customHeight="1">
      <c r="A153" s="30" t="s">
        <v>184</v>
      </c>
      <c r="B153" s="30" t="s">
        <v>502</v>
      </c>
      <c r="C153" s="31" t="s">
        <v>503</v>
      </c>
      <c r="D153" s="32" t="s">
        <v>14</v>
      </c>
      <c r="E153" s="3" t="s">
        <v>1639</v>
      </c>
      <c r="F153" s="3" t="s">
        <v>504</v>
      </c>
      <c r="G153" s="3" t="s">
        <v>505</v>
      </c>
      <c r="H153" s="8">
        <v>40909</v>
      </c>
      <c r="I153" s="4" t="s">
        <v>508</v>
      </c>
      <c r="J153" s="4" t="s">
        <v>506</v>
      </c>
      <c r="K153" s="3" t="s">
        <v>507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s="14" customFormat="1" ht="21.95" customHeight="1">
      <c r="A154" s="30" t="s">
        <v>184</v>
      </c>
      <c r="B154" s="30" t="s">
        <v>502</v>
      </c>
      <c r="C154" s="31" t="s">
        <v>503</v>
      </c>
      <c r="D154" s="32" t="s">
        <v>14</v>
      </c>
      <c r="E154" s="3" t="s">
        <v>1640</v>
      </c>
      <c r="F154" s="10" t="s">
        <v>509</v>
      </c>
      <c r="G154" s="10" t="s">
        <v>510</v>
      </c>
      <c r="H154" s="7">
        <v>40909</v>
      </c>
      <c r="I154" s="4" t="str">
        <f>I153</f>
        <v>04 30 08 61 20</v>
      </c>
      <c r="J154" s="4" t="s">
        <v>511</v>
      </c>
      <c r="K154" s="3" t="str">
        <f>K153</f>
        <v>Mas de l'Agriculture 1120, route de Saint Gilles BP 39081 - 30972 NIMES Cédex 9</v>
      </c>
    </row>
    <row r="155" spans="1:27" s="14" customFormat="1" ht="21.95" customHeight="1">
      <c r="A155" s="30" t="s">
        <v>184</v>
      </c>
      <c r="B155" s="30" t="s">
        <v>502</v>
      </c>
      <c r="C155" s="31" t="s">
        <v>503</v>
      </c>
      <c r="D155" s="32" t="s">
        <v>21</v>
      </c>
      <c r="E155" s="10" t="s">
        <v>1639</v>
      </c>
      <c r="F155" s="21" t="s">
        <v>512</v>
      </c>
      <c r="G155" s="21" t="s">
        <v>513</v>
      </c>
      <c r="H155" s="8">
        <v>40179</v>
      </c>
      <c r="I155" s="6" t="s">
        <v>516</v>
      </c>
      <c r="J155" s="4" t="s">
        <v>514</v>
      </c>
      <c r="K155" s="16" t="s">
        <v>515</v>
      </c>
    </row>
    <row r="156" spans="1:27" s="14" customFormat="1" ht="21.95" customHeight="1">
      <c r="A156" s="30" t="s">
        <v>184</v>
      </c>
      <c r="B156" s="30" t="s">
        <v>502</v>
      </c>
      <c r="C156" s="31" t="s">
        <v>503</v>
      </c>
      <c r="D156" s="32" t="s">
        <v>21</v>
      </c>
      <c r="E156" s="3" t="s">
        <v>1640</v>
      </c>
      <c r="F156" s="3" t="s">
        <v>517</v>
      </c>
      <c r="G156" s="10" t="s">
        <v>377</v>
      </c>
      <c r="H156" s="7">
        <v>40287</v>
      </c>
      <c r="I156" s="6" t="s">
        <v>516</v>
      </c>
      <c r="J156" s="4" t="s">
        <v>514</v>
      </c>
      <c r="K156" s="16" t="str">
        <f>K155</f>
        <v>Mas de l'Agriculture 1120, route de Saint Gilles BP 10029 - 30023 Nîmes cedex 1</v>
      </c>
    </row>
    <row r="157" spans="1:27" ht="21.95" customHeight="1">
      <c r="A157" s="30" t="s">
        <v>184</v>
      </c>
      <c r="B157" s="30" t="s">
        <v>502</v>
      </c>
      <c r="C157" s="31" t="s">
        <v>503</v>
      </c>
      <c r="D157" s="32" t="s">
        <v>111</v>
      </c>
      <c r="E157" s="3" t="s">
        <v>1639</v>
      </c>
      <c r="F157" s="10" t="s">
        <v>518</v>
      </c>
      <c r="G157" s="10" t="s">
        <v>519</v>
      </c>
      <c r="H157" s="8">
        <v>40179</v>
      </c>
      <c r="I157" s="6" t="s">
        <v>522</v>
      </c>
      <c r="J157" s="6" t="s">
        <v>520</v>
      </c>
      <c r="K157" s="3" t="s">
        <v>521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21.95" customHeight="1">
      <c r="A158" s="30" t="s">
        <v>184</v>
      </c>
      <c r="B158" s="30" t="s">
        <v>502</v>
      </c>
      <c r="C158" s="31" t="s">
        <v>503</v>
      </c>
      <c r="D158" s="32" t="s">
        <v>111</v>
      </c>
      <c r="E158" s="3" t="s">
        <v>1640</v>
      </c>
      <c r="F158" s="3" t="s">
        <v>523</v>
      </c>
      <c r="G158" s="3" t="s">
        <v>524</v>
      </c>
      <c r="H158" s="8">
        <v>41306</v>
      </c>
      <c r="I158" s="6" t="str">
        <f>I157</f>
        <v>04 66 62 62 00</v>
      </c>
      <c r="J158" s="6" t="str">
        <f>J157</f>
        <v>04 66 62 63 79</v>
      </c>
      <c r="K158" s="3" t="str">
        <f>K157</f>
        <v>89, rue Weber - 30907 NIMES Cedex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1.95" customHeight="1">
      <c r="A159" s="30" t="s">
        <v>154</v>
      </c>
      <c r="B159" s="30" t="s">
        <v>525</v>
      </c>
      <c r="C159" s="31" t="s">
        <v>526</v>
      </c>
      <c r="D159" s="32" t="s">
        <v>14</v>
      </c>
      <c r="E159" s="3" t="s">
        <v>1639</v>
      </c>
      <c r="F159" s="3" t="s">
        <v>1028</v>
      </c>
      <c r="G159" s="3" t="s">
        <v>315</v>
      </c>
      <c r="H159" s="5">
        <v>41652</v>
      </c>
      <c r="I159" s="6" t="s">
        <v>529</v>
      </c>
      <c r="J159" s="6" t="s">
        <v>527</v>
      </c>
      <c r="K159" s="3" t="s">
        <v>528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s="14" customFormat="1" ht="21.95" customHeight="1">
      <c r="A160" s="30" t="s">
        <v>154</v>
      </c>
      <c r="B160" s="30" t="s">
        <v>525</v>
      </c>
      <c r="C160" s="31" t="s">
        <v>526</v>
      </c>
      <c r="D160" s="32" t="s">
        <v>14</v>
      </c>
      <c r="E160" s="10" t="s">
        <v>1640</v>
      </c>
      <c r="F160" s="10" t="s">
        <v>530</v>
      </c>
      <c r="G160" s="10" t="s">
        <v>23</v>
      </c>
      <c r="H160" s="7">
        <v>40221</v>
      </c>
      <c r="I160" s="6" t="str">
        <f>I159</f>
        <v>05 34 45 34 45</v>
      </c>
      <c r="J160" s="4" t="s">
        <v>527</v>
      </c>
      <c r="K160" s="3" t="str">
        <f>K159</f>
        <v>1, place Saint Étienne CS 38521 - 31685 TOULOUSE Cedex 6</v>
      </c>
    </row>
    <row r="161" spans="1:27" ht="21.95" customHeight="1">
      <c r="A161" s="30" t="s">
        <v>154</v>
      </c>
      <c r="B161" s="30" t="s">
        <v>525</v>
      </c>
      <c r="C161" s="31" t="s">
        <v>526</v>
      </c>
      <c r="D161" s="32" t="s">
        <v>21</v>
      </c>
      <c r="E161" s="3" t="s">
        <v>1639</v>
      </c>
      <c r="F161" s="3" t="s">
        <v>531</v>
      </c>
      <c r="G161" s="3" t="s">
        <v>51</v>
      </c>
      <c r="H161" s="8">
        <v>40179</v>
      </c>
      <c r="I161" s="6" t="s">
        <v>533</v>
      </c>
      <c r="J161" s="6"/>
      <c r="K161" s="3" t="s">
        <v>532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1.95" customHeight="1">
      <c r="A162" s="30" t="s">
        <v>154</v>
      </c>
      <c r="B162" s="30" t="s">
        <v>525</v>
      </c>
      <c r="C162" s="31" t="s">
        <v>526</v>
      </c>
      <c r="D162" s="32" t="s">
        <v>21</v>
      </c>
      <c r="E162" s="9" t="s">
        <v>1640</v>
      </c>
      <c r="F162" s="10" t="s">
        <v>534</v>
      </c>
      <c r="G162" s="10" t="s">
        <v>535</v>
      </c>
      <c r="H162" s="8">
        <v>41435</v>
      </c>
      <c r="I162" s="6" t="s">
        <v>533</v>
      </c>
      <c r="J162" s="6"/>
      <c r="K162" s="3" t="str">
        <f>K161</f>
        <v>Cité administrative, Bât. C,  Rue de la cité administrative - 31074 TOULOUSE Cedex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21.95" customHeight="1">
      <c r="A163" s="30" t="s">
        <v>154</v>
      </c>
      <c r="B163" s="30" t="s">
        <v>525</v>
      </c>
      <c r="C163" s="31" t="s">
        <v>526</v>
      </c>
      <c r="D163" s="32" t="s">
        <v>27</v>
      </c>
      <c r="E163" s="3" t="s">
        <v>1639</v>
      </c>
      <c r="F163" s="10" t="s">
        <v>536</v>
      </c>
      <c r="G163" s="10" t="s">
        <v>51</v>
      </c>
      <c r="H163" s="5">
        <v>41014</v>
      </c>
      <c r="I163" s="6" t="s">
        <v>1722</v>
      </c>
      <c r="J163" s="6" t="s">
        <v>537</v>
      </c>
      <c r="K163" s="3" t="str">
        <f>K162</f>
        <v>Cité administrative, Bât. C,  Rue de la cité administrative - 31074 TOULOUSE Cedex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21.95" customHeight="1">
      <c r="A164" s="30" t="s">
        <v>154</v>
      </c>
      <c r="B164" s="30" t="s">
        <v>525</v>
      </c>
      <c r="C164" s="31" t="s">
        <v>526</v>
      </c>
      <c r="D164" s="32" t="s">
        <v>27</v>
      </c>
      <c r="E164" s="10" t="s">
        <v>1640</v>
      </c>
      <c r="F164" s="10" t="s">
        <v>538</v>
      </c>
      <c r="G164" s="10" t="s">
        <v>486</v>
      </c>
      <c r="H164" s="8">
        <v>41426</v>
      </c>
      <c r="I164" s="6" t="s">
        <v>1722</v>
      </c>
      <c r="J164" s="6" t="s">
        <v>1701</v>
      </c>
      <c r="K164" s="3" t="s">
        <v>539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s="14" customFormat="1" ht="21.95" customHeight="1">
      <c r="A165" s="30" t="s">
        <v>154</v>
      </c>
      <c r="B165" s="30" t="s">
        <v>540</v>
      </c>
      <c r="C165" s="31" t="s">
        <v>541</v>
      </c>
      <c r="D165" s="32" t="s">
        <v>55</v>
      </c>
      <c r="E165" s="10" t="s">
        <v>1639</v>
      </c>
      <c r="F165" s="10" t="s">
        <v>542</v>
      </c>
      <c r="G165" s="10" t="s">
        <v>118</v>
      </c>
      <c r="H165" s="7">
        <v>41306</v>
      </c>
      <c r="I165" s="6" t="s">
        <v>545</v>
      </c>
      <c r="J165" s="6" t="s">
        <v>543</v>
      </c>
      <c r="K165" s="3" t="s">
        <v>544</v>
      </c>
    </row>
    <row r="166" spans="1:27" ht="21.95" customHeight="1">
      <c r="A166" s="30" t="s">
        <v>154</v>
      </c>
      <c r="B166" s="30" t="s">
        <v>540</v>
      </c>
      <c r="C166" s="31" t="s">
        <v>541</v>
      </c>
      <c r="D166" s="32" t="s">
        <v>55</v>
      </c>
      <c r="E166" s="3" t="s">
        <v>1640</v>
      </c>
      <c r="F166" s="3" t="s">
        <v>546</v>
      </c>
      <c r="G166" s="3" t="s">
        <v>547</v>
      </c>
      <c r="H166" s="5">
        <v>40238</v>
      </c>
      <c r="I166" s="6" t="str">
        <f>I165</f>
        <v>05 62 58 12 00</v>
      </c>
      <c r="J166" s="6" t="s">
        <v>543</v>
      </c>
      <c r="K166" s="3" t="str">
        <f>K165</f>
        <v>cité administrative place de l'ancien Foirail - 32020 AUCH cedex 9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21.95" customHeight="1">
      <c r="A167" s="30" t="s">
        <v>154</v>
      </c>
      <c r="B167" s="30" t="s">
        <v>540</v>
      </c>
      <c r="C167" s="31" t="s">
        <v>541</v>
      </c>
      <c r="D167" s="32" t="s">
        <v>27</v>
      </c>
      <c r="E167" s="10" t="s">
        <v>1639</v>
      </c>
      <c r="F167" s="10" t="s">
        <v>548</v>
      </c>
      <c r="G167" s="10" t="s">
        <v>51</v>
      </c>
      <c r="H167" s="8">
        <v>41214</v>
      </c>
      <c r="I167" s="6" t="s">
        <v>550</v>
      </c>
      <c r="J167" s="6" t="s">
        <v>1702</v>
      </c>
      <c r="K167" s="3" t="s">
        <v>549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21.95" customHeight="1">
      <c r="A168" s="30" t="s">
        <v>154</v>
      </c>
      <c r="B168" s="30" t="s">
        <v>540</v>
      </c>
      <c r="C168" s="31" t="s">
        <v>541</v>
      </c>
      <c r="D168" s="32" t="s">
        <v>27</v>
      </c>
      <c r="E168" s="10" t="s">
        <v>1640</v>
      </c>
      <c r="F168" s="10"/>
      <c r="G168" s="10"/>
      <c r="H168" s="8"/>
      <c r="I168" s="6" t="str">
        <f>I167</f>
        <v>05 62 61 46 45</v>
      </c>
      <c r="J168" s="6" t="s">
        <v>1703</v>
      </c>
      <c r="K168" s="3" t="str">
        <f>K167</f>
        <v>19, place du Foirail - 32000 AUCH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21.95" customHeight="1">
      <c r="A169" s="33" t="s">
        <v>412</v>
      </c>
      <c r="B169" s="30" t="s">
        <v>552</v>
      </c>
      <c r="C169" s="34" t="s">
        <v>553</v>
      </c>
      <c r="D169" s="35" t="s">
        <v>14</v>
      </c>
      <c r="E169" s="10" t="s">
        <v>1639</v>
      </c>
      <c r="F169" s="3" t="s">
        <v>1610</v>
      </c>
      <c r="G169" s="3" t="s">
        <v>505</v>
      </c>
      <c r="H169" s="5">
        <v>41533</v>
      </c>
      <c r="I169" s="4" t="s">
        <v>556</v>
      </c>
      <c r="J169" s="47" t="s">
        <v>554</v>
      </c>
      <c r="K169" s="3" t="s">
        <v>555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21.95" customHeight="1">
      <c r="A170" s="33" t="s">
        <v>412</v>
      </c>
      <c r="B170" s="30" t="s">
        <v>552</v>
      </c>
      <c r="C170" s="34" t="s">
        <v>553</v>
      </c>
      <c r="D170" s="35" t="s">
        <v>14</v>
      </c>
      <c r="E170" s="10" t="s">
        <v>1640</v>
      </c>
      <c r="F170" s="10" t="s">
        <v>1604</v>
      </c>
      <c r="G170" s="10" t="s">
        <v>81</v>
      </c>
      <c r="H170" s="8">
        <v>41687</v>
      </c>
      <c r="I170" s="6" t="str">
        <f>I169</f>
        <v>05 57 01 91 00</v>
      </c>
      <c r="J170" s="4" t="s">
        <v>1614</v>
      </c>
      <c r="K170" s="3" t="str">
        <f>K169</f>
        <v>Espace Rodesse, 103 bis rue de Belleville - BP 922 - 33062 BORDEAUX Cedex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s="14" customFormat="1" ht="21.95" customHeight="1">
      <c r="A171" s="30" t="s">
        <v>412</v>
      </c>
      <c r="B171" s="30" t="s">
        <v>552</v>
      </c>
      <c r="C171" s="31" t="s">
        <v>553</v>
      </c>
      <c r="D171" s="32" t="s">
        <v>21</v>
      </c>
      <c r="E171" s="3" t="s">
        <v>1639</v>
      </c>
      <c r="F171" s="3" t="s">
        <v>557</v>
      </c>
      <c r="G171" s="3" t="s">
        <v>58</v>
      </c>
      <c r="H171" s="8">
        <v>40179</v>
      </c>
      <c r="I171" s="6" t="s">
        <v>558</v>
      </c>
      <c r="J171" s="6" t="s">
        <v>558</v>
      </c>
      <c r="K171" s="3" t="s">
        <v>1704</v>
      </c>
    </row>
    <row r="172" spans="1:27" ht="21.95" customHeight="1">
      <c r="A172" s="30" t="s">
        <v>412</v>
      </c>
      <c r="B172" s="30" t="s">
        <v>552</v>
      </c>
      <c r="C172" s="34" t="s">
        <v>553</v>
      </c>
      <c r="D172" s="35" t="s">
        <v>21</v>
      </c>
      <c r="E172" s="10" t="s">
        <v>1640</v>
      </c>
      <c r="F172" s="10" t="s">
        <v>559</v>
      </c>
      <c r="G172" s="10" t="s">
        <v>81</v>
      </c>
      <c r="H172" s="5">
        <v>40224</v>
      </c>
      <c r="I172" s="6" t="s">
        <v>558</v>
      </c>
      <c r="J172" s="6" t="s">
        <v>558</v>
      </c>
      <c r="K172" s="3" t="s">
        <v>1704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21.95" customHeight="1">
      <c r="A173" s="30" t="s">
        <v>412</v>
      </c>
      <c r="B173" s="30" t="s">
        <v>552</v>
      </c>
      <c r="C173" s="31" t="s">
        <v>553</v>
      </c>
      <c r="D173" s="32" t="s">
        <v>111</v>
      </c>
      <c r="E173" s="3" t="s">
        <v>1639</v>
      </c>
      <c r="F173" s="10" t="s">
        <v>560</v>
      </c>
      <c r="G173" s="10" t="s">
        <v>133</v>
      </c>
      <c r="H173" s="7">
        <v>40179</v>
      </c>
      <c r="I173" s="6" t="s">
        <v>562</v>
      </c>
      <c r="J173" s="4" t="s">
        <v>561</v>
      </c>
      <c r="K173" s="3" t="s">
        <v>1617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1.95" customHeight="1">
      <c r="A174" s="30" t="s">
        <v>412</v>
      </c>
      <c r="B174" s="30" t="s">
        <v>552</v>
      </c>
      <c r="C174" s="31" t="s">
        <v>553</v>
      </c>
      <c r="D174" s="32" t="s">
        <v>111</v>
      </c>
      <c r="E174" s="3" t="s">
        <v>1668</v>
      </c>
      <c r="F174" s="3" t="s">
        <v>563</v>
      </c>
      <c r="G174" s="3" t="s">
        <v>23</v>
      </c>
      <c r="H174" s="8">
        <v>40221</v>
      </c>
      <c r="I174" s="6" t="str">
        <f>I173</f>
        <v>05 56 24 80 80</v>
      </c>
      <c r="J174" s="6" t="s">
        <v>564</v>
      </c>
      <c r="K174" s="3" t="str">
        <f>K173</f>
        <v>Cité administrative. rue Jules ferry - 33090 BORDEAUX Cedex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21.95" customHeight="1">
      <c r="A175" s="30" t="s">
        <v>412</v>
      </c>
      <c r="B175" s="30" t="s">
        <v>552</v>
      </c>
      <c r="C175" s="31" t="s">
        <v>553</v>
      </c>
      <c r="D175" s="32" t="s">
        <v>111</v>
      </c>
      <c r="E175" s="3" t="s">
        <v>1640</v>
      </c>
      <c r="F175" s="10" t="s">
        <v>1579</v>
      </c>
      <c r="G175" s="10" t="s">
        <v>113</v>
      </c>
      <c r="H175" s="8">
        <v>41640</v>
      </c>
      <c r="I175" s="6" t="str">
        <f>I174</f>
        <v>05 56 24 80 80</v>
      </c>
      <c r="J175" s="4" t="s">
        <v>564</v>
      </c>
      <c r="K175" s="3" t="str">
        <f>K174</f>
        <v>Cité administrative. rue Jules ferry - 33090 BORDEAUX Cedex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21.95" customHeight="1">
      <c r="A176" s="30" t="s">
        <v>184</v>
      </c>
      <c r="B176" s="30" t="s">
        <v>566</v>
      </c>
      <c r="C176" s="31" t="s">
        <v>567</v>
      </c>
      <c r="D176" s="32" t="s">
        <v>14</v>
      </c>
      <c r="E176" s="3" t="s">
        <v>1639</v>
      </c>
      <c r="F176" s="10" t="s">
        <v>368</v>
      </c>
      <c r="G176" s="10" t="s">
        <v>110</v>
      </c>
      <c r="H176" s="7">
        <v>41596</v>
      </c>
      <c r="I176" s="48" t="s">
        <v>1550</v>
      </c>
      <c r="J176" s="6" t="s">
        <v>568</v>
      </c>
      <c r="K176" s="16" t="s">
        <v>1549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21.95" customHeight="1">
      <c r="A177" s="30" t="s">
        <v>184</v>
      </c>
      <c r="B177" s="30" t="s">
        <v>566</v>
      </c>
      <c r="C177" s="31" t="s">
        <v>567</v>
      </c>
      <c r="D177" s="32" t="s">
        <v>14</v>
      </c>
      <c r="E177" s="10" t="s">
        <v>1640</v>
      </c>
      <c r="F177" s="10" t="s">
        <v>569</v>
      </c>
      <c r="G177" s="10" t="s">
        <v>570</v>
      </c>
      <c r="H177" s="7">
        <v>40221</v>
      </c>
      <c r="I177" s="48" t="s">
        <v>1550</v>
      </c>
      <c r="J177" s="6"/>
      <c r="K177" s="16" t="str">
        <f>K176</f>
        <v>ZAC du Mas d'Alco, rue Serge Lifar - CS 97378 - 34184 MONTPELLIER cedex 4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21.95" customHeight="1">
      <c r="A178" s="30" t="s">
        <v>184</v>
      </c>
      <c r="B178" s="30" t="s">
        <v>566</v>
      </c>
      <c r="C178" s="31" t="s">
        <v>567</v>
      </c>
      <c r="D178" s="32" t="s">
        <v>21</v>
      </c>
      <c r="E178" s="3" t="s">
        <v>1639</v>
      </c>
      <c r="F178" s="3" t="s">
        <v>571</v>
      </c>
      <c r="G178" s="3" t="s">
        <v>469</v>
      </c>
      <c r="H178" s="5">
        <v>41365</v>
      </c>
      <c r="I178" s="6" t="s">
        <v>574</v>
      </c>
      <c r="J178" s="6" t="s">
        <v>572</v>
      </c>
      <c r="K178" s="3" t="s">
        <v>573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14" customFormat="1" ht="21.95" customHeight="1">
      <c r="A179" s="30" t="s">
        <v>184</v>
      </c>
      <c r="B179" s="30" t="s">
        <v>566</v>
      </c>
      <c r="C179" s="31" t="s">
        <v>567</v>
      </c>
      <c r="D179" s="32" t="s">
        <v>21</v>
      </c>
      <c r="E179" s="3" t="s">
        <v>1640</v>
      </c>
      <c r="F179" s="3" t="s">
        <v>575</v>
      </c>
      <c r="G179" s="3" t="s">
        <v>576</v>
      </c>
      <c r="H179" s="8">
        <v>41162</v>
      </c>
      <c r="I179" s="6" t="str">
        <f>I178</f>
        <v xml:space="preserve">04 99 74 31 50 </v>
      </c>
      <c r="J179" s="6" t="s">
        <v>572</v>
      </c>
      <c r="K179" s="3" t="str">
        <f>K178</f>
        <v>Zac du Mas d'Alco, rue Serge Lifar - 34960  MONTPELLIER Cedex 2</v>
      </c>
    </row>
    <row r="180" spans="1:27" ht="21.95" customHeight="1">
      <c r="A180" s="30" t="s">
        <v>184</v>
      </c>
      <c r="B180" s="30" t="s">
        <v>566</v>
      </c>
      <c r="C180" s="31" t="s">
        <v>567</v>
      </c>
      <c r="D180" s="32" t="s">
        <v>111</v>
      </c>
      <c r="E180" s="3" t="s">
        <v>1639</v>
      </c>
      <c r="F180" s="3" t="s">
        <v>577</v>
      </c>
      <c r="G180" s="3" t="s">
        <v>578</v>
      </c>
      <c r="H180" s="8">
        <v>40179</v>
      </c>
      <c r="I180" s="6" t="s">
        <v>581</v>
      </c>
      <c r="J180" s="4" t="s">
        <v>579</v>
      </c>
      <c r="K180" s="3" t="s">
        <v>580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21.95" customHeight="1">
      <c r="A181" s="30" t="s">
        <v>184</v>
      </c>
      <c r="B181" s="30" t="s">
        <v>566</v>
      </c>
      <c r="C181" s="31" t="s">
        <v>567</v>
      </c>
      <c r="D181" s="32" t="s">
        <v>111</v>
      </c>
      <c r="E181" s="3" t="s">
        <v>1668</v>
      </c>
      <c r="F181" s="10" t="s">
        <v>582</v>
      </c>
      <c r="G181" s="10" t="s">
        <v>165</v>
      </c>
      <c r="H181" s="8">
        <v>40695</v>
      </c>
      <c r="I181" s="6" t="str">
        <f>I180</f>
        <v>04 67 46 60 00</v>
      </c>
      <c r="J181" s="4" t="s">
        <v>583</v>
      </c>
      <c r="K181" s="3" t="s">
        <v>584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21.95" customHeight="1">
      <c r="A182" s="30" t="s">
        <v>184</v>
      </c>
      <c r="B182" s="30" t="s">
        <v>566</v>
      </c>
      <c r="C182" s="31" t="s">
        <v>567</v>
      </c>
      <c r="D182" s="32" t="s">
        <v>111</v>
      </c>
      <c r="E182" s="3" t="s">
        <v>1640</v>
      </c>
      <c r="F182" s="3" t="s">
        <v>585</v>
      </c>
      <c r="G182" s="3" t="s">
        <v>58</v>
      </c>
      <c r="H182" s="5">
        <v>40221</v>
      </c>
      <c r="I182" s="6" t="str">
        <f>I181</f>
        <v>04 67 46 60 00</v>
      </c>
      <c r="J182" s="6" t="s">
        <v>579</v>
      </c>
      <c r="K182" s="3" t="s">
        <v>580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1.95" customHeight="1">
      <c r="A183" s="30" t="s">
        <v>383</v>
      </c>
      <c r="B183" s="30" t="s">
        <v>587</v>
      </c>
      <c r="C183" s="31" t="s">
        <v>588</v>
      </c>
      <c r="D183" s="32" t="s">
        <v>55</v>
      </c>
      <c r="E183" s="3" t="s">
        <v>1639</v>
      </c>
      <c r="F183" s="10" t="s">
        <v>589</v>
      </c>
      <c r="G183" s="10" t="s">
        <v>259</v>
      </c>
      <c r="H183" s="7">
        <v>40924</v>
      </c>
      <c r="I183" s="4" t="s">
        <v>592</v>
      </c>
      <c r="J183" s="6" t="s">
        <v>590</v>
      </c>
      <c r="K183" s="3" t="s">
        <v>591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s="14" customFormat="1" ht="21.95" customHeight="1">
      <c r="A184" s="30" t="s">
        <v>383</v>
      </c>
      <c r="B184" s="30" t="s">
        <v>587</v>
      </c>
      <c r="C184" s="31" t="s">
        <v>588</v>
      </c>
      <c r="D184" s="32" t="s">
        <v>55</v>
      </c>
      <c r="E184" s="3" t="s">
        <v>1640</v>
      </c>
      <c r="F184" s="3" t="s">
        <v>593</v>
      </c>
      <c r="G184" s="3" t="s">
        <v>510</v>
      </c>
      <c r="H184" s="5">
        <v>41000</v>
      </c>
      <c r="I184" s="4" t="str">
        <f>I183</f>
        <v>02 99 59 89 00</v>
      </c>
      <c r="J184" s="6" t="s">
        <v>590</v>
      </c>
      <c r="K184" s="3" t="str">
        <f>K183</f>
        <v>15, av. de cucillé - CS 90 000 - 35919 RENNES CEDEX 9</v>
      </c>
    </row>
    <row r="185" spans="1:27" ht="21.95" customHeight="1">
      <c r="A185" s="30" t="s">
        <v>383</v>
      </c>
      <c r="B185" s="30" t="s">
        <v>587</v>
      </c>
      <c r="C185" s="31" t="s">
        <v>588</v>
      </c>
      <c r="D185" s="32" t="s">
        <v>55</v>
      </c>
      <c r="E185" s="10" t="s">
        <v>1640</v>
      </c>
      <c r="F185" s="10" t="s">
        <v>594</v>
      </c>
      <c r="G185" s="10" t="s">
        <v>595</v>
      </c>
      <c r="H185" s="7">
        <v>41317</v>
      </c>
      <c r="I185" s="4" t="str">
        <f>I184</f>
        <v>02 99 59 89 00</v>
      </c>
      <c r="J185" s="4"/>
      <c r="K185" s="3" t="str">
        <f>K184</f>
        <v>15, av. de cucillé - CS 90 000 - 35919 RENNES CEDEX 9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1.95" customHeight="1">
      <c r="A186" s="30" t="s">
        <v>383</v>
      </c>
      <c r="B186" s="30" t="s">
        <v>587</v>
      </c>
      <c r="C186" s="31" t="s">
        <v>588</v>
      </c>
      <c r="D186" s="32" t="s">
        <v>111</v>
      </c>
      <c r="E186" s="10" t="s">
        <v>1639</v>
      </c>
      <c r="F186" s="10" t="s">
        <v>1570</v>
      </c>
      <c r="G186" s="10" t="s">
        <v>395</v>
      </c>
      <c r="H186" s="8">
        <v>41548</v>
      </c>
      <c r="I186" s="6" t="s">
        <v>596</v>
      </c>
      <c r="J186" s="6" t="s">
        <v>1572</v>
      </c>
      <c r="K186" s="3" t="s">
        <v>1571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21.95" customHeight="1">
      <c r="A187" s="30" t="s">
        <v>383</v>
      </c>
      <c r="B187" s="30" t="s">
        <v>587</v>
      </c>
      <c r="C187" s="31" t="s">
        <v>588</v>
      </c>
      <c r="D187" s="32" t="s">
        <v>111</v>
      </c>
      <c r="E187" s="3" t="s">
        <v>1668</v>
      </c>
      <c r="F187" s="3" t="s">
        <v>1606</v>
      </c>
      <c r="G187" s="3" t="s">
        <v>846</v>
      </c>
      <c r="H187" s="8">
        <v>40207</v>
      </c>
      <c r="I187" s="6" t="str">
        <f>I186</f>
        <v>02 90 02 32 00</v>
      </c>
      <c r="J187" s="6"/>
      <c r="K187" s="3" t="s">
        <v>1607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21.95" customHeight="1">
      <c r="A188" s="30" t="s">
        <v>383</v>
      </c>
      <c r="B188" s="30" t="s">
        <v>587</v>
      </c>
      <c r="C188" s="31" t="s">
        <v>588</v>
      </c>
      <c r="D188" s="32" t="s">
        <v>111</v>
      </c>
      <c r="E188" s="9" t="s">
        <v>1640</v>
      </c>
      <c r="F188" s="10" t="s">
        <v>1600</v>
      </c>
      <c r="G188" s="10" t="s">
        <v>372</v>
      </c>
      <c r="H188" s="8">
        <v>41685</v>
      </c>
      <c r="I188" s="6" t="str">
        <f>I186</f>
        <v>02 90 02 32 00</v>
      </c>
      <c r="J188" s="4" t="s">
        <v>1605</v>
      </c>
      <c r="K188" s="3" t="str">
        <f>K187</f>
        <v>27, quai Duguay-Trouin CS 51802 - 35418 SAINT MALO cedex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s="14" customFormat="1" ht="21.95" customHeight="1">
      <c r="A189" s="30" t="s">
        <v>307</v>
      </c>
      <c r="B189" s="30" t="s">
        <v>598</v>
      </c>
      <c r="C189" s="31" t="s">
        <v>599</v>
      </c>
      <c r="D189" s="32" t="s">
        <v>55</v>
      </c>
      <c r="E189" s="3" t="s">
        <v>1639</v>
      </c>
      <c r="F189" s="3" t="s">
        <v>1524</v>
      </c>
      <c r="G189" s="3" t="s">
        <v>176</v>
      </c>
      <c r="H189" s="5">
        <v>41518</v>
      </c>
      <c r="I189" s="6" t="s">
        <v>1543</v>
      </c>
      <c r="J189" s="6" t="s">
        <v>1541</v>
      </c>
      <c r="K189" s="3" t="s">
        <v>1542</v>
      </c>
    </row>
    <row r="190" spans="1:27" ht="21.95" customHeight="1">
      <c r="A190" s="30" t="s">
        <v>307</v>
      </c>
      <c r="B190" s="30" t="s">
        <v>598</v>
      </c>
      <c r="C190" s="31" t="s">
        <v>599</v>
      </c>
      <c r="D190" s="32" t="s">
        <v>55</v>
      </c>
      <c r="E190" s="3" t="s">
        <v>1640</v>
      </c>
      <c r="F190" s="10" t="s">
        <v>601</v>
      </c>
      <c r="G190" s="10" t="s">
        <v>26</v>
      </c>
      <c r="H190" s="7">
        <v>40207</v>
      </c>
      <c r="I190" s="4" t="s">
        <v>600</v>
      </c>
      <c r="J190" s="4" t="s">
        <v>1541</v>
      </c>
      <c r="K190" s="3" t="str">
        <f>K189</f>
        <v>Cité administrative - Bâtiment A - Bd George Sand - CS 30613 - 36020 CHATEAUROUX Cedex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s="14" customFormat="1" ht="21.95" customHeight="1">
      <c r="A191" s="30" t="s">
        <v>307</v>
      </c>
      <c r="B191" s="30" t="s">
        <v>598</v>
      </c>
      <c r="C191" s="31" t="s">
        <v>599</v>
      </c>
      <c r="D191" s="32" t="s">
        <v>27</v>
      </c>
      <c r="E191" s="3" t="s">
        <v>1639</v>
      </c>
      <c r="F191" s="3" t="s">
        <v>320</v>
      </c>
      <c r="G191" s="3" t="s">
        <v>321</v>
      </c>
      <c r="H191" s="8">
        <v>41671</v>
      </c>
      <c r="I191" s="6" t="s">
        <v>604</v>
      </c>
      <c r="J191" s="6" t="s">
        <v>602</v>
      </c>
      <c r="K191" s="3" t="s">
        <v>603</v>
      </c>
    </row>
    <row r="192" spans="1:27" s="14" customFormat="1" ht="21.95" customHeight="1">
      <c r="A192" s="30" t="s">
        <v>307</v>
      </c>
      <c r="B192" s="30" t="s">
        <v>598</v>
      </c>
      <c r="C192" s="31" t="s">
        <v>599</v>
      </c>
      <c r="D192" s="32" t="s">
        <v>27</v>
      </c>
      <c r="E192" s="3" t="s">
        <v>1640</v>
      </c>
      <c r="F192" s="10" t="s">
        <v>605</v>
      </c>
      <c r="G192" s="10" t="s">
        <v>153</v>
      </c>
      <c r="H192" s="8" t="s">
        <v>1661</v>
      </c>
      <c r="I192" s="6" t="str">
        <f>I191</f>
        <v>02 54 53 20 36</v>
      </c>
      <c r="J192" s="6" t="s">
        <v>606</v>
      </c>
      <c r="K192" s="3" t="str">
        <f>K191</f>
        <v>Cité administrative - Bâtiment B - Bd George Sand - BP 616 - 36020 CHATEAUROUX Cedex</v>
      </c>
    </row>
    <row r="193" spans="1:27" ht="21.95" customHeight="1">
      <c r="A193" s="30" t="s">
        <v>307</v>
      </c>
      <c r="B193" s="30" t="s">
        <v>607</v>
      </c>
      <c r="C193" s="31" t="s">
        <v>608</v>
      </c>
      <c r="D193" s="32" t="s">
        <v>14</v>
      </c>
      <c r="E193" s="3" t="s">
        <v>1639</v>
      </c>
      <c r="F193" s="10" t="s">
        <v>609</v>
      </c>
      <c r="G193" s="10" t="s">
        <v>183</v>
      </c>
      <c r="H193" s="8">
        <v>40179</v>
      </c>
      <c r="I193" s="6" t="s">
        <v>611</v>
      </c>
      <c r="J193" s="4" t="s">
        <v>610</v>
      </c>
      <c r="K193" s="3" t="s">
        <v>1705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21.95" customHeight="1">
      <c r="A194" s="30" t="s">
        <v>307</v>
      </c>
      <c r="B194" s="30" t="s">
        <v>607</v>
      </c>
      <c r="C194" s="31" t="s">
        <v>608</v>
      </c>
      <c r="D194" s="32" t="s">
        <v>14</v>
      </c>
      <c r="E194" s="3" t="s">
        <v>1640</v>
      </c>
      <c r="F194" s="10" t="s">
        <v>612</v>
      </c>
      <c r="G194" s="10" t="s">
        <v>405</v>
      </c>
      <c r="H194" s="8">
        <v>40238</v>
      </c>
      <c r="I194" s="6" t="str">
        <f>I193</f>
        <v>02 47 70 11 00</v>
      </c>
      <c r="J194" s="4" t="s">
        <v>610</v>
      </c>
      <c r="K194" s="3" t="str">
        <f>K193</f>
        <v>4, rue Albert Dennery - CS 2735 -  37027 TOURS Cedex 1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21.95" customHeight="1">
      <c r="A195" s="30" t="s">
        <v>307</v>
      </c>
      <c r="B195" s="30" t="s">
        <v>607</v>
      </c>
      <c r="C195" s="31" t="s">
        <v>608</v>
      </c>
      <c r="D195" s="32" t="s">
        <v>21</v>
      </c>
      <c r="E195" s="3" t="s">
        <v>1639</v>
      </c>
      <c r="F195" s="3" t="s">
        <v>613</v>
      </c>
      <c r="G195" s="3" t="s">
        <v>614</v>
      </c>
      <c r="H195" s="8">
        <v>41351</v>
      </c>
      <c r="I195" s="6" t="s">
        <v>617</v>
      </c>
      <c r="J195" s="6" t="s">
        <v>615</v>
      </c>
      <c r="K195" s="3" t="s">
        <v>616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21.95" customHeight="1">
      <c r="A196" s="30" t="s">
        <v>307</v>
      </c>
      <c r="B196" s="30" t="s">
        <v>607</v>
      </c>
      <c r="C196" s="31" t="s">
        <v>608</v>
      </c>
      <c r="D196" s="32" t="s">
        <v>21</v>
      </c>
      <c r="E196" s="3" t="s">
        <v>1640</v>
      </c>
      <c r="F196" s="10" t="s">
        <v>618</v>
      </c>
      <c r="G196" s="10" t="s">
        <v>110</v>
      </c>
      <c r="H196" s="8">
        <v>40207</v>
      </c>
      <c r="I196" s="6" t="s">
        <v>617</v>
      </c>
      <c r="J196" s="4" t="s">
        <v>615</v>
      </c>
      <c r="K196" s="3" t="s">
        <v>616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s="14" customFormat="1" ht="21.95" customHeight="1">
      <c r="A197" s="30" t="s">
        <v>307</v>
      </c>
      <c r="B197" s="30" t="s">
        <v>607</v>
      </c>
      <c r="C197" s="31" t="s">
        <v>608</v>
      </c>
      <c r="D197" s="32" t="s">
        <v>27</v>
      </c>
      <c r="E197" s="3" t="s">
        <v>1639</v>
      </c>
      <c r="F197" s="10" t="s">
        <v>619</v>
      </c>
      <c r="G197" s="10" t="s">
        <v>321</v>
      </c>
      <c r="H197" s="5">
        <v>41262</v>
      </c>
      <c r="I197" s="6" t="s">
        <v>622</v>
      </c>
      <c r="J197" s="6" t="s">
        <v>620</v>
      </c>
      <c r="K197" s="3" t="s">
        <v>621</v>
      </c>
    </row>
    <row r="198" spans="1:27" s="15" customFormat="1" ht="21.95" customHeight="1">
      <c r="A198" s="30" t="s">
        <v>307</v>
      </c>
      <c r="B198" s="30" t="s">
        <v>607</v>
      </c>
      <c r="C198" s="31" t="s">
        <v>608</v>
      </c>
      <c r="D198" s="32" t="s">
        <v>27</v>
      </c>
      <c r="E198" s="3" t="s">
        <v>1640</v>
      </c>
      <c r="F198" s="10" t="s">
        <v>623</v>
      </c>
      <c r="G198" s="10" t="s">
        <v>377</v>
      </c>
      <c r="H198" s="7">
        <v>40207</v>
      </c>
      <c r="I198" s="6" t="str">
        <f>I197</f>
        <v>02 47 70 80 90</v>
      </c>
      <c r="J198" s="6" t="s">
        <v>624</v>
      </c>
      <c r="K198" s="3" t="str">
        <f>K197</f>
        <v>61, avenue de Grammont - 37041 TOURS Cedex</v>
      </c>
    </row>
    <row r="199" spans="1:27" ht="21.95" customHeight="1">
      <c r="A199" s="30" t="s">
        <v>11</v>
      </c>
      <c r="B199" s="30" t="s">
        <v>625</v>
      </c>
      <c r="C199" s="31" t="s">
        <v>626</v>
      </c>
      <c r="D199" s="32" t="s">
        <v>14</v>
      </c>
      <c r="E199" s="3" t="s">
        <v>1639</v>
      </c>
      <c r="F199" s="10" t="s">
        <v>627</v>
      </c>
      <c r="G199" s="10" t="s">
        <v>628</v>
      </c>
      <c r="H199" s="7">
        <v>40617</v>
      </c>
      <c r="I199" s="6" t="s">
        <v>631</v>
      </c>
      <c r="J199" s="6" t="s">
        <v>629</v>
      </c>
      <c r="K199" s="3" t="s">
        <v>630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21.95" customHeight="1">
      <c r="A200" s="30" t="s">
        <v>11</v>
      </c>
      <c r="B200" s="30" t="s">
        <v>625</v>
      </c>
      <c r="C200" s="31" t="s">
        <v>626</v>
      </c>
      <c r="D200" s="32" t="s">
        <v>21</v>
      </c>
      <c r="E200" s="3" t="s">
        <v>1639</v>
      </c>
      <c r="F200" s="10" t="s">
        <v>633</v>
      </c>
      <c r="G200" s="10" t="s">
        <v>372</v>
      </c>
      <c r="H200" s="7">
        <v>40179</v>
      </c>
      <c r="I200" s="6" t="s">
        <v>636</v>
      </c>
      <c r="J200" s="6" t="s">
        <v>634</v>
      </c>
      <c r="K200" s="3" t="s">
        <v>635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21.95" customHeight="1">
      <c r="A201" s="30" t="s">
        <v>11</v>
      </c>
      <c r="B201" s="30" t="s">
        <v>625</v>
      </c>
      <c r="C201" s="31" t="s">
        <v>626</v>
      </c>
      <c r="D201" s="32" t="s">
        <v>21</v>
      </c>
      <c r="E201" s="3" t="s">
        <v>1640</v>
      </c>
      <c r="F201" s="10" t="s">
        <v>637</v>
      </c>
      <c r="G201" s="10" t="s">
        <v>628</v>
      </c>
      <c r="H201" s="7">
        <v>40223</v>
      </c>
      <c r="I201" s="6" t="str">
        <f>I200</f>
        <v>04 56 59 49 99</v>
      </c>
      <c r="J201" s="6" t="s">
        <v>638</v>
      </c>
      <c r="K201" s="3" t="s">
        <v>635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s="14" customFormat="1" ht="21.95" customHeight="1">
      <c r="A202" s="30" t="s">
        <v>11</v>
      </c>
      <c r="B202" s="30" t="s">
        <v>625</v>
      </c>
      <c r="C202" s="31" t="s">
        <v>626</v>
      </c>
      <c r="D202" s="32" t="s">
        <v>27</v>
      </c>
      <c r="E202" s="3" t="s">
        <v>1639</v>
      </c>
      <c r="F202" s="10" t="s">
        <v>1469</v>
      </c>
      <c r="G202" s="10" t="s">
        <v>1342</v>
      </c>
      <c r="H202" s="7">
        <v>41668</v>
      </c>
      <c r="I202" s="6" t="s">
        <v>641</v>
      </c>
      <c r="J202" s="6" t="s">
        <v>639</v>
      </c>
      <c r="K202" s="3" t="s">
        <v>640</v>
      </c>
    </row>
    <row r="203" spans="1:27" ht="21.95" customHeight="1">
      <c r="A203" s="30" t="s">
        <v>11</v>
      </c>
      <c r="B203" s="30" t="s">
        <v>625</v>
      </c>
      <c r="C203" s="31" t="s">
        <v>626</v>
      </c>
      <c r="D203" s="32" t="s">
        <v>27</v>
      </c>
      <c r="E203" s="3" t="s">
        <v>1640</v>
      </c>
      <c r="F203" s="10" t="s">
        <v>642</v>
      </c>
      <c r="G203" s="10" t="s">
        <v>125</v>
      </c>
      <c r="H203" s="7">
        <v>41078</v>
      </c>
      <c r="I203" s="6" t="str">
        <f>I202</f>
        <v>04 56 59 46 49</v>
      </c>
      <c r="J203" s="6" t="s">
        <v>643</v>
      </c>
      <c r="K203" s="3" t="str">
        <f>K202</f>
        <v>17, boulevard Joseph Vallier - BP 45 - 38040 GRENOBLE Cedex 9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1.95" customHeight="1">
      <c r="A204" s="30" t="s">
        <v>425</v>
      </c>
      <c r="B204" s="30" t="s">
        <v>644</v>
      </c>
      <c r="C204" s="31" t="s">
        <v>645</v>
      </c>
      <c r="D204" s="32" t="s">
        <v>55</v>
      </c>
      <c r="E204" s="3" t="s">
        <v>1639</v>
      </c>
      <c r="F204" s="3" t="s">
        <v>1468</v>
      </c>
      <c r="G204" s="3" t="s">
        <v>23</v>
      </c>
      <c r="H204" s="5">
        <v>41821</v>
      </c>
      <c r="I204" s="6"/>
      <c r="J204" s="6"/>
      <c r="K204" s="3" t="s">
        <v>1649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21.95" customHeight="1">
      <c r="A205" s="30" t="s">
        <v>425</v>
      </c>
      <c r="B205" s="30" t="s">
        <v>644</v>
      </c>
      <c r="C205" s="31" t="s">
        <v>645</v>
      </c>
      <c r="D205" s="32" t="s">
        <v>55</v>
      </c>
      <c r="E205" s="10" t="s">
        <v>1640</v>
      </c>
      <c r="F205" s="10" t="s">
        <v>646</v>
      </c>
      <c r="G205" s="10" t="s">
        <v>99</v>
      </c>
      <c r="H205" s="7">
        <v>40233</v>
      </c>
      <c r="I205" s="4" t="s">
        <v>649</v>
      </c>
      <c r="J205" s="6" t="s">
        <v>647</v>
      </c>
      <c r="K205" s="3" t="s">
        <v>648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21.95" customHeight="1">
      <c r="A206" s="30" t="s">
        <v>425</v>
      </c>
      <c r="B206" s="30" t="s">
        <v>644</v>
      </c>
      <c r="C206" s="31" t="s">
        <v>645</v>
      </c>
      <c r="D206" s="32" t="s">
        <v>27</v>
      </c>
      <c r="E206" s="3" t="s">
        <v>1639</v>
      </c>
      <c r="F206" s="3" t="s">
        <v>381</v>
      </c>
      <c r="G206" s="3" t="s">
        <v>382</v>
      </c>
      <c r="H206" s="5">
        <v>41757</v>
      </c>
      <c r="I206" s="6" t="s">
        <v>1662</v>
      </c>
      <c r="J206" s="6" t="s">
        <v>1663</v>
      </c>
      <c r="K206" s="3" t="s">
        <v>1664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21.95" customHeight="1">
      <c r="A207" s="30" t="s">
        <v>425</v>
      </c>
      <c r="B207" s="30" t="s">
        <v>644</v>
      </c>
      <c r="C207" s="31" t="s">
        <v>645</v>
      </c>
      <c r="D207" s="32" t="s">
        <v>27</v>
      </c>
      <c r="E207" s="3" t="s">
        <v>1640</v>
      </c>
      <c r="F207" s="10" t="s">
        <v>651</v>
      </c>
      <c r="G207" s="10" t="s">
        <v>41</v>
      </c>
      <c r="H207" s="7">
        <v>40234</v>
      </c>
      <c r="I207" s="6" t="e">
        <f>#REF!</f>
        <v>#REF!</v>
      </c>
      <c r="J207" s="6" t="s">
        <v>652</v>
      </c>
      <c r="K207" s="3" t="s">
        <v>1664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s="14" customFormat="1" ht="21.95" customHeight="1">
      <c r="A208" s="30" t="s">
        <v>412</v>
      </c>
      <c r="B208" s="30" t="s">
        <v>653</v>
      </c>
      <c r="C208" s="31" t="s">
        <v>654</v>
      </c>
      <c r="D208" s="32" t="s">
        <v>55</v>
      </c>
      <c r="E208" s="3" t="s">
        <v>1639</v>
      </c>
      <c r="F208" s="9" t="s">
        <v>655</v>
      </c>
      <c r="G208" s="9" t="s">
        <v>390</v>
      </c>
      <c r="H208" s="7">
        <v>40179</v>
      </c>
      <c r="I208" s="6" t="s">
        <v>658</v>
      </c>
      <c r="J208" s="6" t="s">
        <v>656</v>
      </c>
      <c r="K208" s="3" t="s">
        <v>657</v>
      </c>
    </row>
    <row r="209" spans="1:27" ht="21.95" customHeight="1">
      <c r="A209" s="30" t="s">
        <v>412</v>
      </c>
      <c r="B209" s="30" t="s">
        <v>653</v>
      </c>
      <c r="C209" s="31" t="s">
        <v>654</v>
      </c>
      <c r="D209" s="32" t="s">
        <v>55</v>
      </c>
      <c r="E209" s="10" t="s">
        <v>1640</v>
      </c>
      <c r="F209" s="3" t="s">
        <v>659</v>
      </c>
      <c r="G209" s="3" t="s">
        <v>51</v>
      </c>
      <c r="H209" s="5">
        <v>41030</v>
      </c>
      <c r="I209" s="6" t="s">
        <v>658</v>
      </c>
      <c r="J209" s="6" t="s">
        <v>656</v>
      </c>
      <c r="K209" s="3" t="s">
        <v>657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21.95" customHeight="1">
      <c r="A210" s="30" t="s">
        <v>412</v>
      </c>
      <c r="B210" s="30" t="s">
        <v>653</v>
      </c>
      <c r="C210" s="31" t="s">
        <v>654</v>
      </c>
      <c r="D210" s="32" t="s">
        <v>111</v>
      </c>
      <c r="E210" s="3" t="s">
        <v>1639</v>
      </c>
      <c r="F210" s="3" t="s">
        <v>660</v>
      </c>
      <c r="G210" s="3" t="s">
        <v>41</v>
      </c>
      <c r="H210" s="5">
        <v>40179</v>
      </c>
      <c r="I210" s="6" t="s">
        <v>663</v>
      </c>
      <c r="J210" s="6" t="s">
        <v>661</v>
      </c>
      <c r="K210" s="3" t="s">
        <v>662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s="14" customFormat="1" ht="21.95" customHeight="1">
      <c r="A211" s="30" t="s">
        <v>412</v>
      </c>
      <c r="B211" s="30" t="s">
        <v>653</v>
      </c>
      <c r="C211" s="31" t="s">
        <v>654</v>
      </c>
      <c r="D211" s="32" t="s">
        <v>111</v>
      </c>
      <c r="E211" s="3" t="s">
        <v>1640</v>
      </c>
      <c r="F211" s="10" t="s">
        <v>664</v>
      </c>
      <c r="G211" s="10" t="s">
        <v>665</v>
      </c>
      <c r="H211" s="7">
        <v>40207</v>
      </c>
      <c r="I211" s="6" t="str">
        <f>I210</f>
        <v>05 58 51 30 00</v>
      </c>
      <c r="J211" s="4" t="s">
        <v>666</v>
      </c>
      <c r="K211" s="3" t="str">
        <f>K210</f>
        <v>351, boulevard St Médard - BP 369 - 40 012 MONT DE MARSAN Cedex</v>
      </c>
    </row>
    <row r="212" spans="1:27" ht="21.95" customHeight="1">
      <c r="A212" s="30" t="s">
        <v>307</v>
      </c>
      <c r="B212" s="30" t="s">
        <v>667</v>
      </c>
      <c r="C212" s="31" t="s">
        <v>668</v>
      </c>
      <c r="D212" s="32" t="s">
        <v>55</v>
      </c>
      <c r="E212" s="3" t="s">
        <v>1639</v>
      </c>
      <c r="F212" s="10" t="s">
        <v>669</v>
      </c>
      <c r="G212" s="10" t="s">
        <v>670</v>
      </c>
      <c r="H212" s="7" t="s">
        <v>671</v>
      </c>
      <c r="I212" s="6" t="s">
        <v>674</v>
      </c>
      <c r="J212" s="6" t="s">
        <v>672</v>
      </c>
      <c r="K212" s="3" t="s">
        <v>673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21.95" customHeight="1">
      <c r="A213" s="30" t="s">
        <v>307</v>
      </c>
      <c r="B213" s="30" t="s">
        <v>667</v>
      </c>
      <c r="C213" s="31" t="s">
        <v>668</v>
      </c>
      <c r="D213" s="32" t="s">
        <v>55</v>
      </c>
      <c r="E213" s="9" t="s">
        <v>1640</v>
      </c>
      <c r="F213" s="10" t="s">
        <v>675</v>
      </c>
      <c r="G213" s="10" t="s">
        <v>676</v>
      </c>
      <c r="H213" s="7">
        <v>40787</v>
      </c>
      <c r="I213" s="6" t="s">
        <v>674</v>
      </c>
      <c r="J213" s="6" t="s">
        <v>672</v>
      </c>
      <c r="K213" s="3" t="s">
        <v>673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21.95" customHeight="1">
      <c r="A214" s="30" t="s">
        <v>307</v>
      </c>
      <c r="B214" s="30" t="s">
        <v>667</v>
      </c>
      <c r="C214" s="31" t="s">
        <v>668</v>
      </c>
      <c r="D214" s="32" t="s">
        <v>27</v>
      </c>
      <c r="E214" s="9" t="s">
        <v>1639</v>
      </c>
      <c r="F214" s="10"/>
      <c r="G214" s="10"/>
      <c r="H214" s="7"/>
      <c r="I214" s="6" t="s">
        <v>679</v>
      </c>
      <c r="J214" s="6" t="s">
        <v>677</v>
      </c>
      <c r="K214" s="3" t="s">
        <v>678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21.95" customHeight="1">
      <c r="A215" s="30" t="s">
        <v>307</v>
      </c>
      <c r="B215" s="30" t="s">
        <v>667</v>
      </c>
      <c r="C215" s="31" t="s">
        <v>668</v>
      </c>
      <c r="D215" s="32" t="s">
        <v>27</v>
      </c>
      <c r="E215" s="3" t="s">
        <v>1640</v>
      </c>
      <c r="F215" s="10" t="s">
        <v>680</v>
      </c>
      <c r="G215" s="10" t="s">
        <v>125</v>
      </c>
      <c r="H215" s="8">
        <v>40756</v>
      </c>
      <c r="I215" s="6" t="str">
        <f>I214</f>
        <v>02 54 55 73 50</v>
      </c>
      <c r="J215" s="4" t="s">
        <v>677</v>
      </c>
      <c r="K215" s="3" t="str">
        <f>K214</f>
        <v>17, quai de l'abbé Grégoire - 41012 BLOIS Cedex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21.95" customHeight="1">
      <c r="A216" s="30" t="s">
        <v>11</v>
      </c>
      <c r="B216" s="30" t="s">
        <v>681</v>
      </c>
      <c r="C216" s="31" t="s">
        <v>682</v>
      </c>
      <c r="D216" s="32" t="s">
        <v>14</v>
      </c>
      <c r="E216" s="3" t="s">
        <v>1639</v>
      </c>
      <c r="F216" s="10" t="s">
        <v>683</v>
      </c>
      <c r="G216" s="10" t="s">
        <v>586</v>
      </c>
      <c r="H216" s="7">
        <v>40179</v>
      </c>
      <c r="I216" s="6" t="s">
        <v>686</v>
      </c>
      <c r="J216" s="6" t="s">
        <v>684</v>
      </c>
      <c r="K216" s="3" t="s">
        <v>685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21.95" customHeight="1">
      <c r="A217" s="30" t="s">
        <v>11</v>
      </c>
      <c r="B217" s="30" t="s">
        <v>681</v>
      </c>
      <c r="C217" s="31" t="s">
        <v>682</v>
      </c>
      <c r="D217" s="32" t="s">
        <v>21</v>
      </c>
      <c r="E217" s="3" t="s">
        <v>1639</v>
      </c>
      <c r="F217" s="10" t="s">
        <v>445</v>
      </c>
      <c r="G217" s="10" t="s">
        <v>446</v>
      </c>
      <c r="H217" s="7">
        <v>41775</v>
      </c>
      <c r="I217" s="6" t="s">
        <v>692</v>
      </c>
      <c r="J217" s="6" t="s">
        <v>690</v>
      </c>
      <c r="K217" s="3" t="s">
        <v>691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21.95" customHeight="1">
      <c r="A218" s="30" t="s">
        <v>11</v>
      </c>
      <c r="B218" s="30" t="s">
        <v>681</v>
      </c>
      <c r="C218" s="31" t="s">
        <v>682</v>
      </c>
      <c r="D218" s="32" t="s">
        <v>21</v>
      </c>
      <c r="E218" s="3" t="s">
        <v>1640</v>
      </c>
      <c r="F218" s="10" t="s">
        <v>1638</v>
      </c>
      <c r="G218" s="10" t="s">
        <v>63</v>
      </c>
      <c r="H218" s="7">
        <v>41703</v>
      </c>
      <c r="I218" s="6" t="s">
        <v>692</v>
      </c>
      <c r="J218" s="6" t="s">
        <v>690</v>
      </c>
      <c r="K218" s="3" t="s">
        <v>691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s="14" customFormat="1" ht="21.95" customHeight="1">
      <c r="A219" s="30" t="s">
        <v>11</v>
      </c>
      <c r="B219" s="30" t="s">
        <v>681</v>
      </c>
      <c r="C219" s="31" t="s">
        <v>682</v>
      </c>
      <c r="D219" s="32" t="s">
        <v>27</v>
      </c>
      <c r="E219" s="3" t="s">
        <v>1639</v>
      </c>
      <c r="F219" s="10" t="s">
        <v>1102</v>
      </c>
      <c r="G219" s="10" t="s">
        <v>1103</v>
      </c>
      <c r="H219" s="7">
        <v>41505</v>
      </c>
      <c r="I219" s="6" t="s">
        <v>694</v>
      </c>
      <c r="J219" s="6" t="s">
        <v>693</v>
      </c>
      <c r="K219" s="3" t="s">
        <v>1533</v>
      </c>
    </row>
    <row r="220" spans="1:27" ht="21.95" customHeight="1">
      <c r="A220" s="30" t="s">
        <v>11</v>
      </c>
      <c r="B220" s="30" t="s">
        <v>681</v>
      </c>
      <c r="C220" s="31" t="s">
        <v>682</v>
      </c>
      <c r="D220" s="32" t="s">
        <v>27</v>
      </c>
      <c r="E220" s="3" t="s">
        <v>1640</v>
      </c>
      <c r="F220" s="10" t="s">
        <v>695</v>
      </c>
      <c r="G220" s="10" t="s">
        <v>259</v>
      </c>
      <c r="H220" s="7">
        <v>40269</v>
      </c>
      <c r="I220" s="6"/>
      <c r="J220" s="6" t="s">
        <v>696</v>
      </c>
      <c r="K220" s="3" t="s">
        <v>1533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21.95" customHeight="1">
      <c r="A221" s="30" t="s">
        <v>11</v>
      </c>
      <c r="B221" s="30" t="s">
        <v>681</v>
      </c>
      <c r="C221" s="31" t="s">
        <v>687</v>
      </c>
      <c r="D221" s="32" t="s">
        <v>14</v>
      </c>
      <c r="E221" s="3" t="s">
        <v>1640</v>
      </c>
      <c r="F221" s="10" t="s">
        <v>688</v>
      </c>
      <c r="G221" s="10" t="s">
        <v>250</v>
      </c>
      <c r="H221" s="7">
        <v>40221</v>
      </c>
      <c r="I221" s="6"/>
      <c r="J221" s="6" t="s">
        <v>689</v>
      </c>
      <c r="K221" s="3" t="s">
        <v>685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21.95" customHeight="1">
      <c r="A222" s="30" t="s">
        <v>52</v>
      </c>
      <c r="B222" s="30" t="s">
        <v>697</v>
      </c>
      <c r="C222" s="31" t="s">
        <v>698</v>
      </c>
      <c r="D222" s="32" t="s">
        <v>55</v>
      </c>
      <c r="E222" s="3" t="s">
        <v>1639</v>
      </c>
      <c r="F222" s="3" t="s">
        <v>699</v>
      </c>
      <c r="G222" s="3" t="s">
        <v>700</v>
      </c>
      <c r="H222" s="5">
        <v>41214</v>
      </c>
      <c r="I222" s="6" t="s">
        <v>703</v>
      </c>
      <c r="J222" s="6" t="s">
        <v>701</v>
      </c>
      <c r="K222" s="3" t="s">
        <v>702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21.95" customHeight="1">
      <c r="A223" s="30" t="s">
        <v>52</v>
      </c>
      <c r="B223" s="30" t="s">
        <v>697</v>
      </c>
      <c r="C223" s="31" t="s">
        <v>698</v>
      </c>
      <c r="D223" s="32" t="s">
        <v>55</v>
      </c>
      <c r="E223" s="10" t="s">
        <v>1640</v>
      </c>
      <c r="F223" s="10" t="s">
        <v>704</v>
      </c>
      <c r="G223" s="10" t="s">
        <v>95</v>
      </c>
      <c r="H223" s="7">
        <v>41214</v>
      </c>
      <c r="I223" s="6" t="str">
        <f>I222</f>
        <v>04 71 05 32 30</v>
      </c>
      <c r="J223" s="4" t="s">
        <v>705</v>
      </c>
      <c r="K223" s="3" t="str">
        <f>K222</f>
        <v>3, Chemin du Fieu - BP 348 - 43012 LE PUY-EN-VELAY Cedex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21.95" customHeight="1">
      <c r="A224" s="30" t="s">
        <v>52</v>
      </c>
      <c r="B224" s="30" t="s">
        <v>697</v>
      </c>
      <c r="C224" s="31" t="s">
        <v>698</v>
      </c>
      <c r="D224" s="32" t="s">
        <v>27</v>
      </c>
      <c r="E224" s="3" t="s">
        <v>1639</v>
      </c>
      <c r="F224" s="10" t="s">
        <v>706</v>
      </c>
      <c r="G224" s="10" t="s">
        <v>586</v>
      </c>
      <c r="H224" s="7">
        <v>40459</v>
      </c>
      <c r="I224" s="48" t="s">
        <v>709</v>
      </c>
      <c r="J224" s="4" t="s">
        <v>707</v>
      </c>
      <c r="K224" s="16" t="s">
        <v>708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21.95" customHeight="1">
      <c r="A225" s="30" t="s">
        <v>52</v>
      </c>
      <c r="B225" s="30" t="s">
        <v>697</v>
      </c>
      <c r="C225" s="31" t="s">
        <v>698</v>
      </c>
      <c r="D225" s="32" t="s">
        <v>27</v>
      </c>
      <c r="E225" s="3" t="s">
        <v>1640</v>
      </c>
      <c r="F225" s="10" t="s">
        <v>710</v>
      </c>
      <c r="G225" s="10" t="s">
        <v>519</v>
      </c>
      <c r="H225" s="7">
        <v>41442</v>
      </c>
      <c r="I225" s="6" t="str">
        <f>I224</f>
        <v>04 71 05 84 00</v>
      </c>
      <c r="J225" s="4" t="s">
        <v>707</v>
      </c>
      <c r="K225" s="16" t="s">
        <v>708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s="15" customFormat="1" ht="21.95" customHeight="1">
      <c r="A226" s="30" t="s">
        <v>711</v>
      </c>
      <c r="B226" s="30" t="s">
        <v>712</v>
      </c>
      <c r="C226" s="31" t="s">
        <v>713</v>
      </c>
      <c r="D226" s="32" t="s">
        <v>14</v>
      </c>
      <c r="E226" s="3" t="s">
        <v>1639</v>
      </c>
      <c r="F226" s="3" t="s">
        <v>714</v>
      </c>
      <c r="G226" s="3" t="s">
        <v>715</v>
      </c>
      <c r="H226" s="5">
        <v>40787</v>
      </c>
      <c r="I226" s="6" t="s">
        <v>717</v>
      </c>
      <c r="J226" s="6" t="s">
        <v>1615</v>
      </c>
      <c r="K226" s="3" t="s">
        <v>716</v>
      </c>
    </row>
    <row r="227" spans="1:27" ht="21.95" customHeight="1">
      <c r="A227" s="30" t="s">
        <v>711</v>
      </c>
      <c r="B227" s="30" t="s">
        <v>712</v>
      </c>
      <c r="C227" s="31" t="s">
        <v>713</v>
      </c>
      <c r="D227" s="32" t="s">
        <v>14</v>
      </c>
      <c r="E227" s="9" t="s">
        <v>1640</v>
      </c>
      <c r="F227" s="10" t="s">
        <v>1225</v>
      </c>
      <c r="G227" s="10" t="s">
        <v>1211</v>
      </c>
      <c r="H227" s="7">
        <v>41671</v>
      </c>
      <c r="I227" s="6" t="s">
        <v>717</v>
      </c>
      <c r="J227" s="4" t="s">
        <v>1615</v>
      </c>
      <c r="K227" s="3" t="str">
        <f>K226</f>
        <v>9, rue René Viviani CS 86227 44262 NANTES Cedex 2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s="14" customFormat="1" ht="21.95" customHeight="1">
      <c r="A228" s="30" t="s">
        <v>711</v>
      </c>
      <c r="B228" s="30" t="s">
        <v>712</v>
      </c>
      <c r="C228" s="31" t="s">
        <v>713</v>
      </c>
      <c r="D228" s="32" t="s">
        <v>21</v>
      </c>
      <c r="E228" s="3" t="s">
        <v>1639</v>
      </c>
      <c r="F228" s="3" t="s">
        <v>494</v>
      </c>
      <c r="G228" s="3" t="s">
        <v>20</v>
      </c>
      <c r="H228" s="5">
        <v>41715</v>
      </c>
      <c r="I228" s="6" t="s">
        <v>720</v>
      </c>
      <c r="J228" s="6" t="s">
        <v>1635</v>
      </c>
      <c r="K228" s="3" t="s">
        <v>1636</v>
      </c>
    </row>
    <row r="229" spans="1:27" s="14" customFormat="1" ht="21.95" customHeight="1">
      <c r="A229" s="30" t="s">
        <v>711</v>
      </c>
      <c r="B229" s="30" t="s">
        <v>712</v>
      </c>
      <c r="C229" s="31" t="s">
        <v>713</v>
      </c>
      <c r="D229" s="32" t="s">
        <v>21</v>
      </c>
      <c r="E229" s="3" t="s">
        <v>1640</v>
      </c>
      <c r="F229" s="10" t="s">
        <v>721</v>
      </c>
      <c r="G229" s="10" t="s">
        <v>513</v>
      </c>
      <c r="H229" s="7">
        <v>40233</v>
      </c>
      <c r="I229" s="4" t="s">
        <v>720</v>
      </c>
      <c r="J229" s="4" t="s">
        <v>722</v>
      </c>
      <c r="K229" s="3" t="str">
        <f>K228</f>
        <v>10, bld Gaston Doumergue - BP 76315 - 44263 NANTES CEDEX 02</v>
      </c>
    </row>
    <row r="230" spans="1:27" ht="21.95" customHeight="1">
      <c r="A230" s="30" t="s">
        <v>711</v>
      </c>
      <c r="B230" s="30" t="s">
        <v>712</v>
      </c>
      <c r="C230" s="31" t="s">
        <v>713</v>
      </c>
      <c r="D230" s="32" t="s">
        <v>111</v>
      </c>
      <c r="E230" s="3" t="s">
        <v>1639</v>
      </c>
      <c r="F230" s="3" t="s">
        <v>723</v>
      </c>
      <c r="G230" s="3" t="s">
        <v>724</v>
      </c>
      <c r="H230" s="8">
        <v>41334</v>
      </c>
      <c r="I230" s="6" t="s">
        <v>727</v>
      </c>
      <c r="J230" s="6" t="s">
        <v>725</v>
      </c>
      <c r="K230" s="3" t="s">
        <v>726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21.95" customHeight="1">
      <c r="A231" s="30" t="s">
        <v>711</v>
      </c>
      <c r="B231" s="30" t="s">
        <v>712</v>
      </c>
      <c r="C231" s="31" t="s">
        <v>713</v>
      </c>
      <c r="D231" s="32" t="s">
        <v>111</v>
      </c>
      <c r="E231" s="3" t="s">
        <v>1668</v>
      </c>
      <c r="F231" s="10" t="s">
        <v>728</v>
      </c>
      <c r="G231" s="10" t="s">
        <v>51</v>
      </c>
      <c r="H231" s="7">
        <v>40233</v>
      </c>
      <c r="I231" s="6" t="str">
        <f>I230</f>
        <v>02 40 67 26 26</v>
      </c>
      <c r="J231" s="6" t="s">
        <v>729</v>
      </c>
      <c r="K231" s="3" t="str">
        <f>K230</f>
        <v>10, boulevard Gaston Serpette - B. P. 53606 - 44036 NANTES Cedex 1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s="14" customFormat="1" ht="21.95" customHeight="1">
      <c r="A232" s="30" t="s">
        <v>711</v>
      </c>
      <c r="B232" s="30" t="s">
        <v>712</v>
      </c>
      <c r="C232" s="31" t="s">
        <v>713</v>
      </c>
      <c r="D232" s="32" t="s">
        <v>111</v>
      </c>
      <c r="E232" s="3" t="s">
        <v>1640</v>
      </c>
      <c r="F232" s="3" t="s">
        <v>730</v>
      </c>
      <c r="G232" s="3" t="s">
        <v>81</v>
      </c>
      <c r="H232" s="8">
        <v>40575</v>
      </c>
      <c r="I232" s="6" t="str">
        <f>I231</f>
        <v>02 40 67 26 26</v>
      </c>
      <c r="J232" s="6" t="s">
        <v>731</v>
      </c>
      <c r="K232" s="3" t="str">
        <f>K231</f>
        <v>10, boulevard Gaston Serpette - B. P. 53606 - 44036 NANTES Cedex 1</v>
      </c>
    </row>
    <row r="233" spans="1:27" ht="21.95" customHeight="1">
      <c r="A233" s="30" t="s">
        <v>307</v>
      </c>
      <c r="B233" s="30" t="s">
        <v>733</v>
      </c>
      <c r="C233" s="31" t="s">
        <v>734</v>
      </c>
      <c r="D233" s="32" t="s">
        <v>14</v>
      </c>
      <c r="E233" s="3" t="s">
        <v>1639</v>
      </c>
      <c r="F233" s="3" t="s">
        <v>735</v>
      </c>
      <c r="G233" s="3" t="s">
        <v>63</v>
      </c>
      <c r="H233" s="5">
        <v>40179</v>
      </c>
      <c r="I233" s="6" t="s">
        <v>738</v>
      </c>
      <c r="J233" s="6" t="s">
        <v>736</v>
      </c>
      <c r="K233" s="3" t="s">
        <v>737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21.95" customHeight="1">
      <c r="A234" s="30" t="s">
        <v>307</v>
      </c>
      <c r="B234" s="30" t="s">
        <v>733</v>
      </c>
      <c r="C234" s="31" t="s">
        <v>734</v>
      </c>
      <c r="D234" s="32" t="s">
        <v>14</v>
      </c>
      <c r="E234" s="10" t="s">
        <v>1640</v>
      </c>
      <c r="F234" s="10" t="s">
        <v>739</v>
      </c>
      <c r="G234" s="10" t="s">
        <v>125</v>
      </c>
      <c r="H234" s="7">
        <v>40221</v>
      </c>
      <c r="I234" s="6" t="str">
        <f>I233</f>
        <v>02 38 42 42 42</v>
      </c>
      <c r="J234" s="4" t="s">
        <v>736</v>
      </c>
      <c r="K234" s="3" t="str">
        <f>K233</f>
        <v>Préfecture du Loiret - 181, rue de Bourgogne - 45042 ORLEANS Cédex 1</v>
      </c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21.95" customHeight="1">
      <c r="A235" s="30" t="s">
        <v>307</v>
      </c>
      <c r="B235" s="30" t="s">
        <v>733</v>
      </c>
      <c r="C235" s="31" t="s">
        <v>734</v>
      </c>
      <c r="D235" s="32" t="s">
        <v>21</v>
      </c>
      <c r="E235" s="3" t="s">
        <v>1639</v>
      </c>
      <c r="F235" s="3" t="s">
        <v>740</v>
      </c>
      <c r="G235" s="3" t="s">
        <v>153</v>
      </c>
      <c r="H235" s="5">
        <v>40575</v>
      </c>
      <c r="I235" s="6" t="s">
        <v>738</v>
      </c>
      <c r="J235" s="6" t="s">
        <v>741</v>
      </c>
      <c r="K235" s="3" t="s">
        <v>742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21.95" customHeight="1">
      <c r="A236" s="30" t="s">
        <v>307</v>
      </c>
      <c r="B236" s="30" t="s">
        <v>733</v>
      </c>
      <c r="C236" s="31" t="s">
        <v>734</v>
      </c>
      <c r="D236" s="32" t="s">
        <v>21</v>
      </c>
      <c r="E236" s="10" t="s">
        <v>1640</v>
      </c>
      <c r="F236" s="10" t="s">
        <v>743</v>
      </c>
      <c r="G236" s="10" t="s">
        <v>36</v>
      </c>
      <c r="H236" s="7">
        <v>40221</v>
      </c>
      <c r="I236" s="4" t="str">
        <f>I235</f>
        <v>02 38 42 42 42</v>
      </c>
      <c r="J236" s="4" t="s">
        <v>741</v>
      </c>
      <c r="K236" s="3" t="str">
        <f>K235</f>
        <v>DDPP du Loiret – Préfecture du Loiret – 45042 ORLEANS CEDEX 1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s="14" customFormat="1" ht="21.95" customHeight="1">
      <c r="A237" s="30" t="s">
        <v>307</v>
      </c>
      <c r="B237" s="30" t="s">
        <v>733</v>
      </c>
      <c r="C237" s="31" t="s">
        <v>734</v>
      </c>
      <c r="D237" s="32" t="s">
        <v>27</v>
      </c>
      <c r="E237" s="3" t="s">
        <v>1639</v>
      </c>
      <c r="F237" s="3" t="s">
        <v>744</v>
      </c>
      <c r="G237" s="3" t="s">
        <v>745</v>
      </c>
      <c r="H237" s="8">
        <v>41199</v>
      </c>
      <c r="I237" s="6" t="s">
        <v>748</v>
      </c>
      <c r="J237" s="11" t="s">
        <v>746</v>
      </c>
      <c r="K237" s="3" t="s">
        <v>747</v>
      </c>
    </row>
    <row r="238" spans="1:27" s="14" customFormat="1" ht="21.95" customHeight="1">
      <c r="A238" s="30" t="s">
        <v>307</v>
      </c>
      <c r="B238" s="30" t="s">
        <v>733</v>
      </c>
      <c r="C238" s="31" t="s">
        <v>734</v>
      </c>
      <c r="D238" s="32" t="s">
        <v>27</v>
      </c>
      <c r="E238" s="3" t="s">
        <v>1640</v>
      </c>
      <c r="F238" s="10" t="s">
        <v>749</v>
      </c>
      <c r="G238" s="10" t="s">
        <v>51</v>
      </c>
      <c r="H238" s="8">
        <v>40909</v>
      </c>
      <c r="I238" s="6" t="str">
        <f>I237</f>
        <v>02 38 52 46 46</v>
      </c>
      <c r="J238" s="12" t="s">
        <v>750</v>
      </c>
      <c r="K238" s="3" t="str">
        <f>K237</f>
        <v>131, rue du faubourg Bannier - 45042 ORLEANS CEDEX 1</v>
      </c>
    </row>
    <row r="239" spans="1:27" s="14" customFormat="1" ht="21.95" customHeight="1">
      <c r="A239" s="30" t="s">
        <v>154</v>
      </c>
      <c r="B239" s="30" t="s">
        <v>753</v>
      </c>
      <c r="C239" s="31" t="s">
        <v>754</v>
      </c>
      <c r="D239" s="32" t="s">
        <v>55</v>
      </c>
      <c r="E239" s="3" t="s">
        <v>1639</v>
      </c>
      <c r="F239" s="3" t="s">
        <v>1650</v>
      </c>
      <c r="G239" s="3" t="s">
        <v>1651</v>
      </c>
      <c r="H239" s="5">
        <v>41731</v>
      </c>
      <c r="I239" s="6" t="s">
        <v>756</v>
      </c>
      <c r="J239" s="6" t="s">
        <v>755</v>
      </c>
      <c r="K239" s="3" t="s">
        <v>1652</v>
      </c>
    </row>
    <row r="240" spans="1:27" ht="21.95" customHeight="1">
      <c r="A240" s="30" t="s">
        <v>154</v>
      </c>
      <c r="B240" s="30" t="s">
        <v>753</v>
      </c>
      <c r="C240" s="31" t="s">
        <v>754</v>
      </c>
      <c r="D240" s="32" t="s">
        <v>55</v>
      </c>
      <c r="E240" s="3" t="s">
        <v>1640</v>
      </c>
      <c r="F240" s="10" t="s">
        <v>757</v>
      </c>
      <c r="G240" s="10" t="s">
        <v>193</v>
      </c>
      <c r="H240" s="7">
        <v>41442</v>
      </c>
      <c r="I240" s="6" t="str">
        <f>I239</f>
        <v xml:space="preserve">05 65 20 56 00 </v>
      </c>
      <c r="J240" s="4" t="s">
        <v>758</v>
      </c>
      <c r="K240" s="3" t="str">
        <f>K239</f>
        <v>Cité Sociale - 304, Rue Victor HugoC.S. 80228  - 46004 CAHORS cedex 9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21.95" customHeight="1">
      <c r="A241" s="30" t="s">
        <v>154</v>
      </c>
      <c r="B241" s="30" t="s">
        <v>753</v>
      </c>
      <c r="C241" s="31" t="s">
        <v>754</v>
      </c>
      <c r="D241" s="32" t="s">
        <v>27</v>
      </c>
      <c r="E241" s="3" t="s">
        <v>1639</v>
      </c>
      <c r="F241" s="3" t="s">
        <v>759</v>
      </c>
      <c r="G241" s="3" t="s">
        <v>103</v>
      </c>
      <c r="H241" s="8">
        <v>40179</v>
      </c>
      <c r="I241" s="6" t="s">
        <v>762</v>
      </c>
      <c r="J241" s="6" t="s">
        <v>760</v>
      </c>
      <c r="K241" s="3" t="s">
        <v>761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21.95" customHeight="1">
      <c r="A242" s="30" t="s">
        <v>154</v>
      </c>
      <c r="B242" s="30" t="s">
        <v>753</v>
      </c>
      <c r="C242" s="31" t="s">
        <v>754</v>
      </c>
      <c r="D242" s="32" t="s">
        <v>27</v>
      </c>
      <c r="E242" s="3" t="s">
        <v>1640</v>
      </c>
      <c r="F242" s="10" t="s">
        <v>763</v>
      </c>
      <c r="G242" s="10" t="s">
        <v>764</v>
      </c>
      <c r="H242" s="8">
        <v>40221</v>
      </c>
      <c r="I242" s="6" t="s">
        <v>762</v>
      </c>
      <c r="J242" s="4" t="s">
        <v>760</v>
      </c>
      <c r="K242" s="3" t="s">
        <v>761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21.95" customHeight="1">
      <c r="A243" s="30" t="s">
        <v>412</v>
      </c>
      <c r="B243" s="30" t="s">
        <v>765</v>
      </c>
      <c r="C243" s="31" t="s">
        <v>766</v>
      </c>
      <c r="D243" s="32" t="s">
        <v>55</v>
      </c>
      <c r="E243" s="3" t="s">
        <v>1639</v>
      </c>
      <c r="F243" s="10" t="s">
        <v>767</v>
      </c>
      <c r="G243" s="10" t="s">
        <v>768</v>
      </c>
      <c r="H243" s="7">
        <v>40179</v>
      </c>
      <c r="I243" s="6" t="s">
        <v>771</v>
      </c>
      <c r="J243" s="6" t="s">
        <v>769</v>
      </c>
      <c r="K243" s="3" t="s">
        <v>770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21.95" customHeight="1">
      <c r="A244" s="30" t="s">
        <v>412</v>
      </c>
      <c r="B244" s="30" t="s">
        <v>765</v>
      </c>
      <c r="C244" s="31" t="s">
        <v>766</v>
      </c>
      <c r="D244" s="32" t="s">
        <v>55</v>
      </c>
      <c r="E244" s="3" t="s">
        <v>1640</v>
      </c>
      <c r="F244" s="3" t="s">
        <v>772</v>
      </c>
      <c r="G244" s="3" t="s">
        <v>58</v>
      </c>
      <c r="H244" s="5">
        <v>41426</v>
      </c>
      <c r="I244" s="6" t="s">
        <v>771</v>
      </c>
      <c r="J244" s="6" t="s">
        <v>1706</v>
      </c>
      <c r="K244" s="3" t="s">
        <v>770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s="14" customFormat="1" ht="21.95" customHeight="1">
      <c r="A245" s="30" t="s">
        <v>412</v>
      </c>
      <c r="B245" s="30" t="s">
        <v>765</v>
      </c>
      <c r="C245" s="31" t="s">
        <v>766</v>
      </c>
      <c r="D245" s="32" t="s">
        <v>27</v>
      </c>
      <c r="E245" s="3" t="s">
        <v>1639</v>
      </c>
      <c r="F245" s="10" t="s">
        <v>773</v>
      </c>
      <c r="G245" s="10" t="s">
        <v>110</v>
      </c>
      <c r="H245" s="7">
        <v>40969</v>
      </c>
      <c r="I245" s="6" t="s">
        <v>776</v>
      </c>
      <c r="J245" s="6" t="s">
        <v>774</v>
      </c>
      <c r="K245" s="3" t="s">
        <v>775</v>
      </c>
    </row>
    <row r="246" spans="1:27" s="14" customFormat="1" ht="21.95" customHeight="1">
      <c r="A246" s="30" t="s">
        <v>412</v>
      </c>
      <c r="B246" s="30" t="s">
        <v>765</v>
      </c>
      <c r="C246" s="31" t="s">
        <v>766</v>
      </c>
      <c r="D246" s="32" t="s">
        <v>27</v>
      </c>
      <c r="E246" s="10" t="s">
        <v>1640</v>
      </c>
      <c r="F246" s="10" t="s">
        <v>777</v>
      </c>
      <c r="G246" s="10" t="s">
        <v>103</v>
      </c>
      <c r="H246" s="7" t="s">
        <v>1665</v>
      </c>
      <c r="I246" s="6" t="str">
        <f>I245</f>
        <v>05 53 69 33 33</v>
      </c>
      <c r="J246" s="6" t="s">
        <v>774</v>
      </c>
      <c r="K246" s="3" t="str">
        <f>K245</f>
        <v xml:space="preserve">1722, avenue de Colmar - 47916 AGEN Cedex 9 </v>
      </c>
    </row>
    <row r="247" spans="1:27" ht="21.95" customHeight="1">
      <c r="A247" s="30" t="s">
        <v>184</v>
      </c>
      <c r="B247" s="30" t="s">
        <v>778</v>
      </c>
      <c r="C247" s="31" t="s">
        <v>779</v>
      </c>
      <c r="D247" s="32" t="s">
        <v>55</v>
      </c>
      <c r="E247" s="10" t="s">
        <v>1639</v>
      </c>
      <c r="F247" s="10" t="s">
        <v>780</v>
      </c>
      <c r="G247" s="10" t="s">
        <v>28</v>
      </c>
      <c r="H247" s="7">
        <v>40857</v>
      </c>
      <c r="I247" s="6" t="s">
        <v>783</v>
      </c>
      <c r="J247" s="4" t="s">
        <v>781</v>
      </c>
      <c r="K247" s="3" t="s">
        <v>782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21.95" customHeight="1">
      <c r="A248" s="30" t="s">
        <v>184</v>
      </c>
      <c r="B248" s="30" t="s">
        <v>778</v>
      </c>
      <c r="C248" s="31" t="s">
        <v>779</v>
      </c>
      <c r="D248" s="32" t="s">
        <v>55</v>
      </c>
      <c r="E248" s="3" t="s">
        <v>1640</v>
      </c>
      <c r="F248" s="3" t="s">
        <v>784</v>
      </c>
      <c r="G248" s="3" t="s">
        <v>105</v>
      </c>
      <c r="H248" s="5">
        <v>40940</v>
      </c>
      <c r="I248" s="6" t="str">
        <f>I247</f>
        <v>04 66 49 14 20</v>
      </c>
      <c r="J248" s="6" t="s">
        <v>781</v>
      </c>
      <c r="K248" s="3" t="str">
        <f>K247</f>
        <v>Résidence le Torrent 1, avenue du Père Coudrin - 48000 MENDE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21.95" customHeight="1">
      <c r="A249" s="30" t="s">
        <v>184</v>
      </c>
      <c r="B249" s="30" t="s">
        <v>778</v>
      </c>
      <c r="C249" s="31" t="s">
        <v>779</v>
      </c>
      <c r="D249" s="32" t="s">
        <v>27</v>
      </c>
      <c r="E249" s="10" t="s">
        <v>1639</v>
      </c>
      <c r="F249" s="10" t="s">
        <v>785</v>
      </c>
      <c r="G249" s="10" t="s">
        <v>786</v>
      </c>
      <c r="H249" s="7">
        <v>40567</v>
      </c>
      <c r="I249" s="6" t="s">
        <v>789</v>
      </c>
      <c r="J249" s="6" t="s">
        <v>787</v>
      </c>
      <c r="K249" s="3" t="s">
        <v>788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21.95" customHeight="1">
      <c r="A250" s="30" t="s">
        <v>184</v>
      </c>
      <c r="B250" s="30" t="s">
        <v>778</v>
      </c>
      <c r="C250" s="31" t="s">
        <v>779</v>
      </c>
      <c r="D250" s="32" t="s">
        <v>27</v>
      </c>
      <c r="E250" s="3" t="s">
        <v>1640</v>
      </c>
      <c r="F250" s="3" t="s">
        <v>790</v>
      </c>
      <c r="G250" s="3" t="s">
        <v>791</v>
      </c>
      <c r="H250" s="8">
        <v>41197</v>
      </c>
      <c r="I250" s="6" t="str">
        <f>I249</f>
        <v>04 66 49 41 00</v>
      </c>
      <c r="J250" s="6" t="s">
        <v>787</v>
      </c>
      <c r="K250" s="3" t="str">
        <f>K249</f>
        <v>4, avenue de la Gare BP 132 - 48005 MENDE Cedex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21.95" customHeight="1">
      <c r="A251" s="30" t="s">
        <v>711</v>
      </c>
      <c r="B251" s="30" t="s">
        <v>792</v>
      </c>
      <c r="C251" s="31" t="s">
        <v>793</v>
      </c>
      <c r="D251" s="32" t="s">
        <v>14</v>
      </c>
      <c r="E251" s="3" t="s">
        <v>1639</v>
      </c>
      <c r="F251" s="10" t="s">
        <v>794</v>
      </c>
      <c r="G251" s="10" t="s">
        <v>795</v>
      </c>
      <c r="H251" s="7">
        <v>40969</v>
      </c>
      <c r="I251" s="6" t="s">
        <v>798</v>
      </c>
      <c r="J251" s="6" t="s">
        <v>796</v>
      </c>
      <c r="K251" s="3" t="s">
        <v>797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21.95" customHeight="1">
      <c r="A252" s="30" t="s">
        <v>711</v>
      </c>
      <c r="B252" s="30" t="s">
        <v>792</v>
      </c>
      <c r="C252" s="31" t="s">
        <v>793</v>
      </c>
      <c r="D252" s="32" t="s">
        <v>14</v>
      </c>
      <c r="E252" s="3" t="s">
        <v>1640</v>
      </c>
      <c r="F252" s="10" t="s">
        <v>799</v>
      </c>
      <c r="G252" s="10" t="s">
        <v>800</v>
      </c>
      <c r="H252" s="7">
        <v>41043</v>
      </c>
      <c r="I252" s="6" t="str">
        <f>I251</f>
        <v>02 41 72 47 20</v>
      </c>
      <c r="J252" s="6" t="s">
        <v>796</v>
      </c>
      <c r="K252" s="3" t="str">
        <f>K251</f>
        <v>Cité Administrative 15 bis rue Dupetit Thouars 49047 ANGERS CEDEX 01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s="14" customFormat="1" ht="21.95" customHeight="1">
      <c r="A253" s="30" t="s">
        <v>711</v>
      </c>
      <c r="B253" s="30" t="s">
        <v>792</v>
      </c>
      <c r="C253" s="31" t="s">
        <v>793</v>
      </c>
      <c r="D253" s="32" t="s">
        <v>21</v>
      </c>
      <c r="E253" s="3" t="s">
        <v>1639</v>
      </c>
      <c r="F253" s="10" t="s">
        <v>1601</v>
      </c>
      <c r="G253" s="10" t="s">
        <v>125</v>
      </c>
      <c r="H253" s="7">
        <v>41548</v>
      </c>
      <c r="I253" s="6" t="s">
        <v>803</v>
      </c>
      <c r="J253" s="6" t="s">
        <v>802</v>
      </c>
      <c r="K253" s="3" t="s">
        <v>1602</v>
      </c>
    </row>
    <row r="254" spans="1:27" ht="21.95" customHeight="1">
      <c r="A254" s="30" t="s">
        <v>711</v>
      </c>
      <c r="B254" s="30" t="s">
        <v>792</v>
      </c>
      <c r="C254" s="31" t="s">
        <v>793</v>
      </c>
      <c r="D254" s="32" t="s">
        <v>21</v>
      </c>
      <c r="E254" s="3" t="s">
        <v>1640</v>
      </c>
      <c r="F254" s="10" t="s">
        <v>804</v>
      </c>
      <c r="G254" s="10" t="s">
        <v>51</v>
      </c>
      <c r="H254" s="7">
        <v>40224</v>
      </c>
      <c r="I254" s="6" t="str">
        <f>I253</f>
        <v>02 41 79 68 30</v>
      </c>
      <c r="J254" s="6" t="s">
        <v>802</v>
      </c>
      <c r="K254" s="3" t="str">
        <f>K253</f>
        <v>Bât. P 15 bis, rue Dupetit Thouars - 49047 ANGERS Cedex 01 - batiment P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s="14" customFormat="1" ht="21.95" customHeight="1">
      <c r="A255" s="30" t="s">
        <v>711</v>
      </c>
      <c r="B255" s="30" t="s">
        <v>792</v>
      </c>
      <c r="C255" s="31" t="s">
        <v>793</v>
      </c>
      <c r="D255" s="32" t="s">
        <v>27</v>
      </c>
      <c r="E255" s="10" t="s">
        <v>1639</v>
      </c>
      <c r="F255" s="10" t="s">
        <v>805</v>
      </c>
      <c r="G255" s="10" t="s">
        <v>81</v>
      </c>
      <c r="H255" s="7">
        <v>41043</v>
      </c>
      <c r="I255" s="4" t="s">
        <v>808</v>
      </c>
      <c r="J255" s="6" t="s">
        <v>806</v>
      </c>
      <c r="K255" s="3" t="s">
        <v>807</v>
      </c>
    </row>
    <row r="256" spans="1:27" s="14" customFormat="1" ht="21.95" customHeight="1">
      <c r="A256" s="30" t="s">
        <v>711</v>
      </c>
      <c r="B256" s="30" t="s">
        <v>792</v>
      </c>
      <c r="C256" s="31" t="s">
        <v>793</v>
      </c>
      <c r="D256" s="32" t="s">
        <v>27</v>
      </c>
      <c r="E256" s="3" t="s">
        <v>1640</v>
      </c>
      <c r="F256" s="3" t="s">
        <v>809</v>
      </c>
      <c r="G256" s="3" t="s">
        <v>505</v>
      </c>
      <c r="H256" s="5">
        <v>41365</v>
      </c>
      <c r="I256" s="6" t="s">
        <v>811</v>
      </c>
      <c r="J256" s="6" t="s">
        <v>806</v>
      </c>
      <c r="K256" s="3" t="s">
        <v>810</v>
      </c>
    </row>
    <row r="257" spans="1:27" s="14" customFormat="1" ht="21.95" customHeight="1">
      <c r="A257" s="30" t="s">
        <v>236</v>
      </c>
      <c r="B257" s="30" t="s">
        <v>812</v>
      </c>
      <c r="C257" s="31" t="s">
        <v>813</v>
      </c>
      <c r="D257" s="32" t="s">
        <v>14</v>
      </c>
      <c r="E257" s="3" t="s">
        <v>1639</v>
      </c>
      <c r="F257" s="3" t="s">
        <v>814</v>
      </c>
      <c r="G257" s="3" t="s">
        <v>165</v>
      </c>
      <c r="H257" s="5">
        <v>40513</v>
      </c>
      <c r="I257" s="6" t="s">
        <v>815</v>
      </c>
      <c r="J257" s="49" t="s">
        <v>815</v>
      </c>
      <c r="K257" s="3" t="s">
        <v>816</v>
      </c>
    </row>
    <row r="258" spans="1:27" s="14" customFormat="1" ht="21.95" customHeight="1">
      <c r="A258" s="30" t="s">
        <v>236</v>
      </c>
      <c r="B258" s="30" t="s">
        <v>812</v>
      </c>
      <c r="C258" s="31" t="s">
        <v>813</v>
      </c>
      <c r="D258" s="32" t="s">
        <v>14</v>
      </c>
      <c r="E258" s="3" t="s">
        <v>1640</v>
      </c>
      <c r="F258" s="10" t="s">
        <v>1528</v>
      </c>
      <c r="G258" s="10" t="s">
        <v>270</v>
      </c>
      <c r="H258" s="7">
        <v>41548</v>
      </c>
      <c r="I258" s="6" t="s">
        <v>815</v>
      </c>
      <c r="J258" s="49"/>
      <c r="K258" s="3" t="s">
        <v>816</v>
      </c>
    </row>
    <row r="259" spans="1:27" ht="21.95" customHeight="1">
      <c r="A259" s="30" t="s">
        <v>236</v>
      </c>
      <c r="B259" s="30" t="s">
        <v>812</v>
      </c>
      <c r="C259" s="31" t="s">
        <v>813</v>
      </c>
      <c r="D259" s="32" t="s">
        <v>21</v>
      </c>
      <c r="E259" s="3" t="s">
        <v>1639</v>
      </c>
      <c r="F259" s="3" t="s">
        <v>817</v>
      </c>
      <c r="G259" s="3" t="s">
        <v>486</v>
      </c>
      <c r="H259" s="8">
        <v>41122</v>
      </c>
      <c r="I259" s="6" t="s">
        <v>820</v>
      </c>
      <c r="J259" s="6" t="s">
        <v>818</v>
      </c>
      <c r="K259" s="3" t="s">
        <v>819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s="14" customFormat="1" ht="21.95" customHeight="1">
      <c r="A260" s="30" t="s">
        <v>236</v>
      </c>
      <c r="B260" s="30" t="s">
        <v>812</v>
      </c>
      <c r="C260" s="31" t="s">
        <v>813</v>
      </c>
      <c r="D260" s="32" t="s">
        <v>21</v>
      </c>
      <c r="E260" s="3" t="s">
        <v>1640</v>
      </c>
      <c r="F260" s="10" t="s">
        <v>1531</v>
      </c>
      <c r="G260" s="10" t="s">
        <v>321</v>
      </c>
      <c r="H260" s="8">
        <v>41548</v>
      </c>
      <c r="I260" s="6"/>
      <c r="J260" s="4" t="s">
        <v>818</v>
      </c>
      <c r="K260" s="3" t="s">
        <v>819</v>
      </c>
    </row>
    <row r="261" spans="1:27" s="15" customFormat="1" ht="21.95" customHeight="1">
      <c r="A261" s="30" t="s">
        <v>236</v>
      </c>
      <c r="B261" s="30" t="s">
        <v>812</v>
      </c>
      <c r="C261" s="31" t="s">
        <v>813</v>
      </c>
      <c r="D261" s="32" t="s">
        <v>111</v>
      </c>
      <c r="E261" s="3" t="s">
        <v>1639</v>
      </c>
      <c r="F261" s="10" t="s">
        <v>822</v>
      </c>
      <c r="G261" s="10" t="s">
        <v>118</v>
      </c>
      <c r="H261" s="8">
        <v>40833</v>
      </c>
      <c r="I261" s="6" t="s">
        <v>825</v>
      </c>
      <c r="J261" s="6" t="s">
        <v>823</v>
      </c>
      <c r="K261" s="3" t="s">
        <v>824</v>
      </c>
    </row>
    <row r="262" spans="1:27" ht="21.95" customHeight="1">
      <c r="A262" s="30" t="s">
        <v>236</v>
      </c>
      <c r="B262" s="30" t="s">
        <v>812</v>
      </c>
      <c r="C262" s="31" t="s">
        <v>813</v>
      </c>
      <c r="D262" s="32" t="s">
        <v>111</v>
      </c>
      <c r="E262" s="3" t="s">
        <v>1668</v>
      </c>
      <c r="F262" s="10" t="s">
        <v>826</v>
      </c>
      <c r="G262" s="10" t="s">
        <v>827</v>
      </c>
      <c r="H262" s="7">
        <v>40940</v>
      </c>
      <c r="I262" s="6" t="str">
        <f>I261</f>
        <v>02 33 06 39 00</v>
      </c>
      <c r="J262" s="6" t="s">
        <v>823</v>
      </c>
      <c r="K262" s="3" t="str">
        <f>K261</f>
        <v>Boulevard de la Dollée - BP 60355 - 50015  SAINT-LO Cedex</v>
      </c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s="14" customFormat="1" ht="21.95" customHeight="1">
      <c r="A263" s="30" t="s">
        <v>236</v>
      </c>
      <c r="B263" s="30" t="s">
        <v>812</v>
      </c>
      <c r="C263" s="31" t="s">
        <v>813</v>
      </c>
      <c r="D263" s="32" t="s">
        <v>111</v>
      </c>
      <c r="E263" s="3" t="s">
        <v>1640</v>
      </c>
      <c r="F263" s="10" t="s">
        <v>828</v>
      </c>
      <c r="G263" s="10" t="s">
        <v>165</v>
      </c>
      <c r="H263" s="8">
        <v>40617</v>
      </c>
      <c r="I263" s="6" t="str">
        <f>I262</f>
        <v>02 33 06 39 00</v>
      </c>
      <c r="J263" s="6" t="s">
        <v>829</v>
      </c>
      <c r="K263" s="3" t="str">
        <f>K262</f>
        <v>Boulevard de la Dollée - BP 60355 - 50015  SAINT-LO Cedex</v>
      </c>
    </row>
    <row r="264" spans="1:27" s="14" customFormat="1" ht="21.95" customHeight="1">
      <c r="A264" s="30" t="s">
        <v>137</v>
      </c>
      <c r="B264" s="30" t="s">
        <v>830</v>
      </c>
      <c r="C264" s="31" t="s">
        <v>831</v>
      </c>
      <c r="D264" s="32" t="s">
        <v>55</v>
      </c>
      <c r="E264" s="3" t="s">
        <v>1639</v>
      </c>
      <c r="F264" s="10" t="s">
        <v>832</v>
      </c>
      <c r="G264" s="10" t="s">
        <v>833</v>
      </c>
      <c r="H264" s="7">
        <v>41351</v>
      </c>
      <c r="I264" s="6" t="s">
        <v>836</v>
      </c>
      <c r="J264" s="4" t="s">
        <v>834</v>
      </c>
      <c r="K264" s="3" t="s">
        <v>835</v>
      </c>
    </row>
    <row r="265" spans="1:27" ht="21.95" customHeight="1">
      <c r="A265" s="30" t="s">
        <v>137</v>
      </c>
      <c r="B265" s="30" t="s">
        <v>830</v>
      </c>
      <c r="C265" s="31" t="s">
        <v>831</v>
      </c>
      <c r="D265" s="32" t="s">
        <v>55</v>
      </c>
      <c r="E265" s="3" t="s">
        <v>1640</v>
      </c>
      <c r="F265" s="10" t="s">
        <v>837</v>
      </c>
      <c r="G265" s="10" t="s">
        <v>838</v>
      </c>
      <c r="H265" s="7">
        <v>40840</v>
      </c>
      <c r="I265" s="6" t="str">
        <f>I264</f>
        <v>03 26 66 78 78</v>
      </c>
      <c r="J265" s="4" t="s">
        <v>834</v>
      </c>
      <c r="K265" s="3" t="str">
        <f>K264</f>
        <v xml:space="preserve">4, rue de Vinetz CS 40266 - 51011 CHALONS EN CHAMPAGNE Cedex 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s="15" customFormat="1" ht="21.95" customHeight="1">
      <c r="A266" s="30" t="s">
        <v>137</v>
      </c>
      <c r="B266" s="30" t="s">
        <v>830</v>
      </c>
      <c r="C266" s="31" t="s">
        <v>831</v>
      </c>
      <c r="D266" s="32" t="s">
        <v>27</v>
      </c>
      <c r="E266" s="3" t="s">
        <v>1639</v>
      </c>
      <c r="F266" s="10" t="s">
        <v>839</v>
      </c>
      <c r="G266" s="10" t="s">
        <v>63</v>
      </c>
      <c r="H266" s="7">
        <v>41091</v>
      </c>
      <c r="I266" s="6" t="s">
        <v>842</v>
      </c>
      <c r="J266" s="6" t="s">
        <v>840</v>
      </c>
      <c r="K266" s="3" t="s">
        <v>841</v>
      </c>
    </row>
    <row r="267" spans="1:27" s="14" customFormat="1" ht="21.95" customHeight="1">
      <c r="A267" s="30" t="s">
        <v>137</v>
      </c>
      <c r="B267" s="30" t="s">
        <v>830</v>
      </c>
      <c r="C267" s="31" t="s">
        <v>831</v>
      </c>
      <c r="D267" s="32" t="s">
        <v>27</v>
      </c>
      <c r="E267" s="3" t="s">
        <v>1640</v>
      </c>
      <c r="F267" s="3" t="s">
        <v>843</v>
      </c>
      <c r="G267" s="3" t="s">
        <v>844</v>
      </c>
      <c r="H267" s="5">
        <v>40513</v>
      </c>
      <c r="I267" s="6" t="str">
        <f>I266</f>
        <v>03 26 70 80 00</v>
      </c>
      <c r="J267" s="6" t="s">
        <v>845</v>
      </c>
      <c r="K267" s="3" t="str">
        <f>K266</f>
        <v>40, bd Anatole France BP 60554 – 51022 CHALONS EN CHAMPAGNE</v>
      </c>
    </row>
    <row r="268" spans="1:27" s="15" customFormat="1" ht="21.95" customHeight="1">
      <c r="A268" s="30" t="s">
        <v>137</v>
      </c>
      <c r="B268" s="30" t="s">
        <v>847</v>
      </c>
      <c r="C268" s="31" t="s">
        <v>848</v>
      </c>
      <c r="D268" s="32" t="s">
        <v>55</v>
      </c>
      <c r="E268" s="3" t="s">
        <v>1639</v>
      </c>
      <c r="F268" s="3" t="s">
        <v>1559</v>
      </c>
      <c r="G268" s="3" t="s">
        <v>1560</v>
      </c>
      <c r="H268" s="5" t="s">
        <v>1561</v>
      </c>
      <c r="I268" s="6" t="s">
        <v>851</v>
      </c>
      <c r="J268" s="6" t="s">
        <v>849</v>
      </c>
      <c r="K268" s="3" t="s">
        <v>850</v>
      </c>
    </row>
    <row r="269" spans="1:27" s="25" customFormat="1" ht="21.95" customHeight="1">
      <c r="A269" s="30" t="s">
        <v>137</v>
      </c>
      <c r="B269" s="30" t="s">
        <v>847</v>
      </c>
      <c r="C269" s="31" t="s">
        <v>848</v>
      </c>
      <c r="D269" s="32" t="s">
        <v>55</v>
      </c>
      <c r="E269" s="10" t="s">
        <v>1640</v>
      </c>
      <c r="F269" s="10" t="s">
        <v>1546</v>
      </c>
      <c r="G269" s="10" t="s">
        <v>665</v>
      </c>
      <c r="H269" s="7">
        <v>41579</v>
      </c>
      <c r="I269" s="6" t="str">
        <f>I268</f>
        <v>03 52 09 56 00</v>
      </c>
      <c r="J269" s="6" t="s">
        <v>849</v>
      </c>
      <c r="K269" s="3" t="str">
        <f>K268</f>
        <v>89 rue victoire de la Marne - BP 52091 - 52904 CHAUMONT CEDEX 9</v>
      </c>
    </row>
    <row r="270" spans="1:27" s="26" customFormat="1" ht="21.95" customHeight="1">
      <c r="A270" s="30" t="s">
        <v>137</v>
      </c>
      <c r="B270" s="30" t="s">
        <v>847</v>
      </c>
      <c r="C270" s="31" t="s">
        <v>848</v>
      </c>
      <c r="D270" s="32" t="s">
        <v>27</v>
      </c>
      <c r="E270" s="3" t="s">
        <v>1639</v>
      </c>
      <c r="F270" s="10" t="s">
        <v>854</v>
      </c>
      <c r="G270" s="10" t="s">
        <v>259</v>
      </c>
      <c r="H270" s="7">
        <v>40840</v>
      </c>
      <c r="I270" s="4" t="s">
        <v>857</v>
      </c>
      <c r="J270" s="6" t="s">
        <v>855</v>
      </c>
      <c r="K270" s="3" t="s">
        <v>856</v>
      </c>
    </row>
    <row r="271" spans="1:27" s="25" customFormat="1" ht="21.95" customHeight="1">
      <c r="A271" s="30" t="s">
        <v>137</v>
      </c>
      <c r="B271" s="30" t="s">
        <v>847</v>
      </c>
      <c r="C271" s="31" t="s">
        <v>848</v>
      </c>
      <c r="D271" s="32" t="s">
        <v>27</v>
      </c>
      <c r="E271" s="3" t="s">
        <v>1640</v>
      </c>
      <c r="F271" s="3" t="s">
        <v>858</v>
      </c>
      <c r="G271" s="3" t="s">
        <v>859</v>
      </c>
      <c r="H271" s="8">
        <v>40817</v>
      </c>
      <c r="I271" s="6" t="s">
        <v>857</v>
      </c>
      <c r="J271" s="4" t="s">
        <v>855</v>
      </c>
      <c r="K271" s="3" t="s">
        <v>856</v>
      </c>
    </row>
    <row r="272" spans="1:27" s="25" customFormat="1" ht="21.95" customHeight="1">
      <c r="A272" s="30" t="s">
        <v>711</v>
      </c>
      <c r="B272" s="30" t="s">
        <v>860</v>
      </c>
      <c r="C272" s="31" t="s">
        <v>861</v>
      </c>
      <c r="D272" s="32" t="s">
        <v>55</v>
      </c>
      <c r="E272" s="3" t="s">
        <v>1639</v>
      </c>
      <c r="F272" s="3" t="s">
        <v>862</v>
      </c>
      <c r="G272" s="3" t="s">
        <v>163</v>
      </c>
      <c r="H272" s="5">
        <v>40179</v>
      </c>
      <c r="I272" s="4" t="s">
        <v>863</v>
      </c>
      <c r="J272" s="4" t="s">
        <v>863</v>
      </c>
      <c r="K272" s="3" t="s">
        <v>864</v>
      </c>
    </row>
    <row r="273" spans="1:27" s="26" customFormat="1" ht="21.95" customHeight="1">
      <c r="A273" s="30" t="s">
        <v>711</v>
      </c>
      <c r="B273" s="30" t="s">
        <v>860</v>
      </c>
      <c r="C273" s="31" t="s">
        <v>861</v>
      </c>
      <c r="D273" s="32" t="s">
        <v>55</v>
      </c>
      <c r="E273" s="3" t="s">
        <v>1640</v>
      </c>
      <c r="F273" s="10" t="s">
        <v>865</v>
      </c>
      <c r="G273" s="10" t="s">
        <v>63</v>
      </c>
      <c r="H273" s="7">
        <v>40207</v>
      </c>
      <c r="I273" s="6" t="s">
        <v>863</v>
      </c>
      <c r="J273" s="4" t="s">
        <v>863</v>
      </c>
      <c r="K273" s="3" t="str">
        <f>K272</f>
        <v xml:space="preserve">Cité administrative, 60 rue mac Donald - BP 93007 - 53063  LAVAL Cedex 9 </v>
      </c>
    </row>
    <row r="274" spans="1:27" ht="21.95" customHeight="1">
      <c r="A274" s="30" t="s">
        <v>711</v>
      </c>
      <c r="B274" s="30" t="s">
        <v>860</v>
      </c>
      <c r="C274" s="31" t="s">
        <v>861</v>
      </c>
      <c r="D274" s="32" t="s">
        <v>27</v>
      </c>
      <c r="E274" s="3" t="s">
        <v>1639</v>
      </c>
      <c r="F274" s="3" t="s">
        <v>597</v>
      </c>
      <c r="G274" s="3" t="s">
        <v>103</v>
      </c>
      <c r="H274" s="8">
        <v>41596</v>
      </c>
      <c r="I274" s="6" t="s">
        <v>868</v>
      </c>
      <c r="J274" s="6" t="s">
        <v>866</v>
      </c>
      <c r="K274" s="3" t="s">
        <v>867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21.95" customHeight="1">
      <c r="A275" s="30" t="s">
        <v>711</v>
      </c>
      <c r="B275" s="30" t="s">
        <v>860</v>
      </c>
      <c r="C275" s="31" t="s">
        <v>861</v>
      </c>
      <c r="D275" s="32" t="s">
        <v>27</v>
      </c>
      <c r="E275" s="3" t="s">
        <v>1640</v>
      </c>
      <c r="F275" s="10" t="s">
        <v>1520</v>
      </c>
      <c r="G275" s="10" t="s">
        <v>81</v>
      </c>
      <c r="H275" s="8">
        <v>41505</v>
      </c>
      <c r="I275" s="6" t="str">
        <f>I274</f>
        <v xml:space="preserve">02 43 67 87 00 </v>
      </c>
      <c r="J275" s="4" t="s">
        <v>866</v>
      </c>
      <c r="K275" s="3" t="str">
        <f>K274</f>
        <v xml:space="preserve">Cité administrative rue Mac Donald - BP 23009 - 53063 LAVAL Cedex 9 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21.95" customHeight="1">
      <c r="A276" s="30" t="s">
        <v>869</v>
      </c>
      <c r="B276" s="30" t="s">
        <v>870</v>
      </c>
      <c r="C276" s="31" t="s">
        <v>871</v>
      </c>
      <c r="D276" s="32" t="s">
        <v>14</v>
      </c>
      <c r="E276" s="3" t="s">
        <v>1639</v>
      </c>
      <c r="F276" s="10" t="s">
        <v>872</v>
      </c>
      <c r="G276" s="10" t="s">
        <v>873</v>
      </c>
      <c r="H276" s="8">
        <v>41199</v>
      </c>
      <c r="I276" s="6" t="s">
        <v>876</v>
      </c>
      <c r="J276" s="4" t="s">
        <v>874</v>
      </c>
      <c r="K276" s="3" t="s">
        <v>875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21.95" customHeight="1">
      <c r="A277" s="30" t="s">
        <v>869</v>
      </c>
      <c r="B277" s="30" t="s">
        <v>870</v>
      </c>
      <c r="C277" s="31" t="s">
        <v>871</v>
      </c>
      <c r="D277" s="32" t="s">
        <v>14</v>
      </c>
      <c r="E277" s="3" t="s">
        <v>1640</v>
      </c>
      <c r="F277" s="3" t="s">
        <v>877</v>
      </c>
      <c r="G277" s="3" t="s">
        <v>95</v>
      </c>
      <c r="H277" s="8">
        <v>40343</v>
      </c>
      <c r="I277" s="6" t="s">
        <v>876</v>
      </c>
      <c r="J277" s="6" t="s">
        <v>874</v>
      </c>
      <c r="K277" s="3" t="str">
        <f>K276</f>
        <v>12 avenue du XXème Corps 54000 NANCY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21.95" customHeight="1">
      <c r="A278" s="30" t="s">
        <v>869</v>
      </c>
      <c r="B278" s="30" t="s">
        <v>870</v>
      </c>
      <c r="C278" s="31" t="s">
        <v>871</v>
      </c>
      <c r="D278" s="32" t="s">
        <v>21</v>
      </c>
      <c r="E278" s="3" t="s">
        <v>1639</v>
      </c>
      <c r="F278" s="3" t="s">
        <v>878</v>
      </c>
      <c r="G278" s="3" t="s">
        <v>879</v>
      </c>
      <c r="H278" s="8">
        <v>40179</v>
      </c>
      <c r="I278" s="6" t="s">
        <v>881</v>
      </c>
      <c r="J278" s="6"/>
      <c r="K278" s="3" t="s">
        <v>880</v>
      </c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21.95" customHeight="1">
      <c r="A279" s="30" t="s">
        <v>869</v>
      </c>
      <c r="B279" s="30" t="s">
        <v>870</v>
      </c>
      <c r="C279" s="31" t="s">
        <v>871</v>
      </c>
      <c r="D279" s="32" t="s">
        <v>21</v>
      </c>
      <c r="E279" s="10" t="s">
        <v>1640</v>
      </c>
      <c r="F279" s="10" t="s">
        <v>882</v>
      </c>
      <c r="G279" s="10" t="s">
        <v>321</v>
      </c>
      <c r="H279" s="7">
        <v>41000</v>
      </c>
      <c r="I279" s="6" t="s">
        <v>883</v>
      </c>
      <c r="J279" s="4"/>
      <c r="K279" s="3" t="s">
        <v>880</v>
      </c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s="14" customFormat="1" ht="21.95" customHeight="1">
      <c r="A280" s="30" t="s">
        <v>869</v>
      </c>
      <c r="B280" s="30" t="s">
        <v>870</v>
      </c>
      <c r="C280" s="31" t="s">
        <v>871</v>
      </c>
      <c r="D280" s="32" t="s">
        <v>27</v>
      </c>
      <c r="E280" s="3" t="s">
        <v>1639</v>
      </c>
      <c r="F280" s="3" t="s">
        <v>884</v>
      </c>
      <c r="G280" s="3" t="s">
        <v>390</v>
      </c>
      <c r="H280" s="5">
        <v>40848</v>
      </c>
      <c r="I280" s="6" t="s">
        <v>887</v>
      </c>
      <c r="J280" s="6" t="s">
        <v>885</v>
      </c>
      <c r="K280" s="3" t="s">
        <v>886</v>
      </c>
    </row>
    <row r="281" spans="1:27" s="14" customFormat="1" ht="21.95" customHeight="1">
      <c r="A281" s="30" t="s">
        <v>869</v>
      </c>
      <c r="B281" s="30" t="s">
        <v>870</v>
      </c>
      <c r="C281" s="31" t="s">
        <v>871</v>
      </c>
      <c r="D281" s="32" t="s">
        <v>27</v>
      </c>
      <c r="E281" s="10" t="s">
        <v>1640</v>
      </c>
      <c r="F281" s="10" t="s">
        <v>888</v>
      </c>
      <c r="G281" s="10" t="s">
        <v>199</v>
      </c>
      <c r="H281" s="7">
        <v>40848</v>
      </c>
      <c r="I281" s="6" t="s">
        <v>887</v>
      </c>
      <c r="J281" s="6" t="s">
        <v>889</v>
      </c>
      <c r="K281" s="3" t="s">
        <v>886</v>
      </c>
    </row>
    <row r="282" spans="1:27" ht="21.95" customHeight="1">
      <c r="A282" s="30" t="s">
        <v>869</v>
      </c>
      <c r="B282" s="30" t="s">
        <v>890</v>
      </c>
      <c r="C282" s="31" t="s">
        <v>891</v>
      </c>
      <c r="D282" s="32" t="s">
        <v>55</v>
      </c>
      <c r="E282" s="3" t="s">
        <v>1639</v>
      </c>
      <c r="F282" s="10" t="s">
        <v>892</v>
      </c>
      <c r="G282" s="10" t="s">
        <v>321</v>
      </c>
      <c r="H282" s="7">
        <v>41275</v>
      </c>
      <c r="I282" s="6" t="s">
        <v>895</v>
      </c>
      <c r="J282" s="4" t="s">
        <v>893</v>
      </c>
      <c r="K282" s="3" t="s">
        <v>894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21.95" customHeight="1">
      <c r="A283" s="30" t="s">
        <v>869</v>
      </c>
      <c r="B283" s="30" t="s">
        <v>890</v>
      </c>
      <c r="C283" s="31" t="s">
        <v>891</v>
      </c>
      <c r="D283" s="32" t="s">
        <v>55</v>
      </c>
      <c r="E283" s="3" t="s">
        <v>1640</v>
      </c>
      <c r="F283" s="3" t="s">
        <v>896</v>
      </c>
      <c r="G283" s="3" t="s">
        <v>897</v>
      </c>
      <c r="H283" s="5">
        <v>40940</v>
      </c>
      <c r="I283" s="6" t="s">
        <v>895</v>
      </c>
      <c r="J283" s="6" t="s">
        <v>898</v>
      </c>
      <c r="K283" s="3" t="str">
        <f>K282</f>
        <v>11, rue Jeanne d'Arc - CS 50612 6 55013 BAR LE DUC Cedec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s="15" customFormat="1" ht="21.95" customHeight="1">
      <c r="A284" s="30" t="s">
        <v>869</v>
      </c>
      <c r="B284" s="30" t="s">
        <v>890</v>
      </c>
      <c r="C284" s="31" t="s">
        <v>891</v>
      </c>
      <c r="D284" s="32" t="s">
        <v>27</v>
      </c>
      <c r="E284" s="3" t="s">
        <v>1639</v>
      </c>
      <c r="F284" s="3" t="s">
        <v>899</v>
      </c>
      <c r="G284" s="3" t="s">
        <v>81</v>
      </c>
      <c r="H284" s="8">
        <v>40819</v>
      </c>
      <c r="I284" s="6" t="s">
        <v>902</v>
      </c>
      <c r="J284" s="6" t="s">
        <v>900</v>
      </c>
      <c r="K284" s="3" t="s">
        <v>901</v>
      </c>
    </row>
    <row r="285" spans="1:27" s="14" customFormat="1" ht="21.95" customHeight="1">
      <c r="A285" s="30" t="s">
        <v>869</v>
      </c>
      <c r="B285" s="30" t="s">
        <v>890</v>
      </c>
      <c r="C285" s="31" t="s">
        <v>891</v>
      </c>
      <c r="D285" s="32" t="s">
        <v>27</v>
      </c>
      <c r="E285" s="10" t="s">
        <v>1640</v>
      </c>
      <c r="F285" s="10" t="s">
        <v>903</v>
      </c>
      <c r="G285" s="10" t="s">
        <v>338</v>
      </c>
      <c r="H285" s="8">
        <v>40878</v>
      </c>
      <c r="I285" s="6" t="str">
        <f>I284</f>
        <v>03 29 79 48 65</v>
      </c>
      <c r="J285" s="4" t="s">
        <v>900</v>
      </c>
      <c r="K285" s="3" t="str">
        <f>K284</f>
        <v xml:space="preserve">14, rue Antoine Durenne - 55012 BAR LE DUC </v>
      </c>
    </row>
    <row r="286" spans="1:27" ht="21.95" customHeight="1">
      <c r="A286" s="30" t="s">
        <v>383</v>
      </c>
      <c r="B286" s="30" t="s">
        <v>904</v>
      </c>
      <c r="C286" s="31" t="s">
        <v>905</v>
      </c>
      <c r="D286" s="32" t="s">
        <v>14</v>
      </c>
      <c r="E286" s="10" t="s">
        <v>1639</v>
      </c>
      <c r="F286" s="10" t="s">
        <v>906</v>
      </c>
      <c r="G286" s="10" t="s">
        <v>41</v>
      </c>
      <c r="H286" s="7">
        <v>41197</v>
      </c>
      <c r="I286" s="6" t="s">
        <v>909</v>
      </c>
      <c r="J286" s="4" t="s">
        <v>907</v>
      </c>
      <c r="K286" s="3" t="s">
        <v>908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21.95" customHeight="1">
      <c r="A287" s="30" t="s">
        <v>383</v>
      </c>
      <c r="B287" s="30" t="s">
        <v>904</v>
      </c>
      <c r="C287" s="31" t="s">
        <v>905</v>
      </c>
      <c r="D287" s="32" t="s">
        <v>14</v>
      </c>
      <c r="E287" s="3" t="s">
        <v>1640</v>
      </c>
      <c r="F287" s="3" t="s">
        <v>910</v>
      </c>
      <c r="G287" s="3" t="s">
        <v>376</v>
      </c>
      <c r="H287" s="8">
        <v>40207</v>
      </c>
      <c r="I287" s="6" t="str">
        <f>I286</f>
        <v>02 22 07 20 20</v>
      </c>
      <c r="J287" s="6" t="s">
        <v>907</v>
      </c>
      <c r="K287" s="3" t="str">
        <f>K286</f>
        <v>Impasse d’Armorique - Kercado - BP 541 - 56019 VANNES CEDEX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s="14" customFormat="1" ht="21.95" customHeight="1">
      <c r="A288" s="30" t="s">
        <v>383</v>
      </c>
      <c r="B288" s="30" t="s">
        <v>904</v>
      </c>
      <c r="C288" s="31" t="s">
        <v>905</v>
      </c>
      <c r="D288" s="32" t="s">
        <v>21</v>
      </c>
      <c r="E288" s="3" t="s">
        <v>1639</v>
      </c>
      <c r="F288" s="10" t="s">
        <v>911</v>
      </c>
      <c r="G288" s="10" t="s">
        <v>110</v>
      </c>
      <c r="H288" s="7">
        <v>40882</v>
      </c>
      <c r="I288" s="48" t="s">
        <v>914</v>
      </c>
      <c r="J288" s="6" t="s">
        <v>912</v>
      </c>
      <c r="K288" s="3" t="s">
        <v>913</v>
      </c>
    </row>
    <row r="289" spans="1:27" ht="21.95" customHeight="1">
      <c r="A289" s="30" t="s">
        <v>383</v>
      </c>
      <c r="B289" s="30" t="s">
        <v>904</v>
      </c>
      <c r="C289" s="31" t="s">
        <v>905</v>
      </c>
      <c r="D289" s="32" t="s">
        <v>21</v>
      </c>
      <c r="E289" s="10" t="s">
        <v>1640</v>
      </c>
      <c r="F289" s="10" t="s">
        <v>915</v>
      </c>
      <c r="G289" s="10" t="s">
        <v>519</v>
      </c>
      <c r="H289" s="8">
        <v>40569</v>
      </c>
      <c r="I289" s="48" t="str">
        <f>I288</f>
        <v>02 97 63 29 45</v>
      </c>
      <c r="J289" s="4" t="s">
        <v>912</v>
      </c>
      <c r="K289" s="3" t="str">
        <f>K288</f>
        <v>8, avenue Edgar Degas - BP 526 - 56019 VANNES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s="14" customFormat="1" ht="21.95" customHeight="1">
      <c r="A290" s="30" t="s">
        <v>383</v>
      </c>
      <c r="B290" s="30" t="s">
        <v>904</v>
      </c>
      <c r="C290" s="31" t="s">
        <v>905</v>
      </c>
      <c r="D290" s="32" t="s">
        <v>111</v>
      </c>
      <c r="E290" s="38" t="s">
        <v>1639</v>
      </c>
      <c r="F290" s="40" t="s">
        <v>916</v>
      </c>
      <c r="G290" s="40" t="s">
        <v>51</v>
      </c>
      <c r="H290" s="42">
        <v>40179</v>
      </c>
      <c r="I290" s="4" t="s">
        <v>919</v>
      </c>
      <c r="J290" s="4" t="s">
        <v>917</v>
      </c>
      <c r="K290" s="3" t="s">
        <v>918</v>
      </c>
    </row>
    <row r="291" spans="1:27" s="14" customFormat="1" ht="21.95" customHeight="1">
      <c r="A291" s="30" t="s">
        <v>383</v>
      </c>
      <c r="B291" s="30" t="s">
        <v>904</v>
      </c>
      <c r="C291" s="31" t="s">
        <v>905</v>
      </c>
      <c r="D291" s="32" t="s">
        <v>111</v>
      </c>
      <c r="E291" s="38" t="s">
        <v>1668</v>
      </c>
      <c r="F291" s="40" t="s">
        <v>920</v>
      </c>
      <c r="G291" s="40" t="s">
        <v>377</v>
      </c>
      <c r="H291" s="42">
        <v>40207</v>
      </c>
      <c r="I291" s="4" t="s">
        <v>923</v>
      </c>
      <c r="J291" s="4" t="s">
        <v>921</v>
      </c>
      <c r="K291" s="3" t="s">
        <v>922</v>
      </c>
    </row>
    <row r="292" spans="1:27" s="27" customFormat="1" ht="21.95" customHeight="1">
      <c r="A292" s="30" t="s">
        <v>383</v>
      </c>
      <c r="B292" s="30" t="s">
        <v>904</v>
      </c>
      <c r="C292" s="31" t="s">
        <v>905</v>
      </c>
      <c r="D292" s="32" t="s">
        <v>111</v>
      </c>
      <c r="E292" s="38" t="s">
        <v>1640</v>
      </c>
      <c r="F292" s="40" t="s">
        <v>924</v>
      </c>
      <c r="G292" s="40" t="s">
        <v>58</v>
      </c>
      <c r="H292" s="42">
        <v>40560</v>
      </c>
      <c r="I292" s="4" t="s">
        <v>919</v>
      </c>
      <c r="J292" s="4" t="s">
        <v>925</v>
      </c>
      <c r="K292" s="3" t="s">
        <v>926</v>
      </c>
    </row>
    <row r="293" spans="1:27" s="27" customFormat="1" ht="21.95" customHeight="1">
      <c r="A293" s="30" t="s">
        <v>869</v>
      </c>
      <c r="B293" s="30" t="s">
        <v>927</v>
      </c>
      <c r="C293" s="31" t="s">
        <v>928</v>
      </c>
      <c r="D293" s="32" t="s">
        <v>14</v>
      </c>
      <c r="E293" s="3" t="s">
        <v>1639</v>
      </c>
      <c r="F293" s="10" t="s">
        <v>929</v>
      </c>
      <c r="G293" s="10" t="s">
        <v>930</v>
      </c>
      <c r="H293" s="7">
        <v>41239</v>
      </c>
      <c r="I293" s="6" t="s">
        <v>933</v>
      </c>
      <c r="J293" s="4" t="s">
        <v>931</v>
      </c>
      <c r="K293" s="3" t="s">
        <v>932</v>
      </c>
    </row>
    <row r="294" spans="1:27" s="14" customFormat="1" ht="21.95" customHeight="1">
      <c r="A294" s="30" t="s">
        <v>869</v>
      </c>
      <c r="B294" s="30" t="s">
        <v>927</v>
      </c>
      <c r="C294" s="31" t="s">
        <v>928</v>
      </c>
      <c r="D294" s="32" t="s">
        <v>14</v>
      </c>
      <c r="E294" s="3" t="s">
        <v>1640</v>
      </c>
      <c r="F294" s="3" t="s">
        <v>934</v>
      </c>
      <c r="G294" s="3" t="s">
        <v>153</v>
      </c>
      <c r="H294" s="5">
        <v>41244</v>
      </c>
      <c r="I294" s="6" t="str">
        <f>I293</f>
        <v>03 87 75 41 55</v>
      </c>
      <c r="J294" s="6" t="s">
        <v>935</v>
      </c>
      <c r="K294" s="3" t="str">
        <f>K293</f>
        <v>27, place Saint-Thiébault - 57045 METZ Cedex 1</v>
      </c>
    </row>
    <row r="295" spans="1:27" ht="21.95" customHeight="1">
      <c r="A295" s="30" t="s">
        <v>869</v>
      </c>
      <c r="B295" s="30" t="s">
        <v>927</v>
      </c>
      <c r="C295" s="31" t="s">
        <v>928</v>
      </c>
      <c r="D295" s="32" t="s">
        <v>21</v>
      </c>
      <c r="E295" s="3" t="s">
        <v>1639</v>
      </c>
      <c r="F295" s="10" t="s">
        <v>936</v>
      </c>
      <c r="G295" s="10" t="s">
        <v>376</v>
      </c>
      <c r="H295" s="5">
        <v>41153</v>
      </c>
      <c r="I295" s="6" t="s">
        <v>938</v>
      </c>
      <c r="J295" s="6"/>
      <c r="K295" s="3" t="s">
        <v>937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21.95" customHeight="1">
      <c r="A296" s="30" t="s">
        <v>869</v>
      </c>
      <c r="B296" s="30" t="s">
        <v>927</v>
      </c>
      <c r="C296" s="31" t="s">
        <v>928</v>
      </c>
      <c r="D296" s="32" t="s">
        <v>21</v>
      </c>
      <c r="E296" s="3" t="s">
        <v>1640</v>
      </c>
      <c r="F296" s="10" t="s">
        <v>939</v>
      </c>
      <c r="G296" s="10" t="s">
        <v>940</v>
      </c>
      <c r="H296" s="7">
        <v>40483</v>
      </c>
      <c r="I296" s="6" t="str">
        <f>I295</f>
        <v>03 87 39 75 00</v>
      </c>
      <c r="J296" s="6"/>
      <c r="K296" s="3" t="str">
        <f>K295</f>
        <v>4 rue des Remparts - CS 40443 - 57008 METEZ CEDEX 1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21.95" customHeight="1">
      <c r="A297" s="30" t="s">
        <v>869</v>
      </c>
      <c r="B297" s="30" t="s">
        <v>927</v>
      </c>
      <c r="C297" s="31" t="s">
        <v>928</v>
      </c>
      <c r="D297" s="32" t="s">
        <v>27</v>
      </c>
      <c r="E297" s="3" t="s">
        <v>1639</v>
      </c>
      <c r="F297" s="3" t="s">
        <v>941</v>
      </c>
      <c r="G297" s="3" t="s">
        <v>69</v>
      </c>
      <c r="H297" s="8">
        <v>40725</v>
      </c>
      <c r="I297" s="6" t="s">
        <v>944</v>
      </c>
      <c r="J297" s="6" t="s">
        <v>942</v>
      </c>
      <c r="K297" s="3" t="s">
        <v>943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21.95" customHeight="1">
      <c r="A298" s="30" t="s">
        <v>869</v>
      </c>
      <c r="B298" s="30" t="s">
        <v>927</v>
      </c>
      <c r="C298" s="31" t="s">
        <v>928</v>
      </c>
      <c r="D298" s="32" t="s">
        <v>27</v>
      </c>
      <c r="E298" s="3" t="s">
        <v>1640</v>
      </c>
      <c r="F298" s="10" t="s">
        <v>945</v>
      </c>
      <c r="G298" s="10" t="s">
        <v>259</v>
      </c>
      <c r="H298" s="8">
        <v>41323</v>
      </c>
      <c r="I298" s="6" t="s">
        <v>944</v>
      </c>
      <c r="J298" s="6" t="s">
        <v>942</v>
      </c>
      <c r="K298" s="3" t="s">
        <v>943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21.95" customHeight="1">
      <c r="A299" s="30" t="s">
        <v>365</v>
      </c>
      <c r="B299" s="30" t="s">
        <v>946</v>
      </c>
      <c r="C299" s="31" t="s">
        <v>947</v>
      </c>
      <c r="D299" s="32" t="s">
        <v>55</v>
      </c>
      <c r="E299" s="3" t="s">
        <v>1639</v>
      </c>
      <c r="F299" s="3" t="s">
        <v>1574</v>
      </c>
      <c r="G299" s="3" t="s">
        <v>1678</v>
      </c>
      <c r="H299" s="5">
        <v>41518</v>
      </c>
      <c r="I299" s="6" t="s">
        <v>949</v>
      </c>
      <c r="J299" s="6" t="s">
        <v>948</v>
      </c>
      <c r="K299" s="3" t="s">
        <v>1573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21.95" customHeight="1">
      <c r="A300" s="30" t="s">
        <v>365</v>
      </c>
      <c r="B300" s="30" t="s">
        <v>946</v>
      </c>
      <c r="C300" s="31" t="s">
        <v>947</v>
      </c>
      <c r="D300" s="32" t="s">
        <v>55</v>
      </c>
      <c r="E300" s="3" t="s">
        <v>1640</v>
      </c>
      <c r="F300" s="3" t="s">
        <v>1653</v>
      </c>
      <c r="G300" s="3" t="s">
        <v>176</v>
      </c>
      <c r="H300" s="5">
        <v>41800</v>
      </c>
      <c r="I300" s="6" t="str">
        <f>I298</f>
        <v>03 87 34 34 34</v>
      </c>
      <c r="J300" s="6" t="s">
        <v>951</v>
      </c>
      <c r="K300" s="3" t="str">
        <f>K298</f>
        <v>17, quai Paul Wiltzer - BP 31035 - 57036 METZ Cedex 01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s="14" customFormat="1" ht="21.95" customHeight="1">
      <c r="A301" s="30" t="s">
        <v>365</v>
      </c>
      <c r="B301" s="30" t="s">
        <v>946</v>
      </c>
      <c r="C301" s="31" t="s">
        <v>947</v>
      </c>
      <c r="D301" s="32" t="s">
        <v>55</v>
      </c>
      <c r="E301" s="10" t="s">
        <v>1640</v>
      </c>
      <c r="F301" s="10" t="s">
        <v>950</v>
      </c>
      <c r="G301" s="10" t="s">
        <v>20</v>
      </c>
      <c r="H301" s="8">
        <v>41183</v>
      </c>
      <c r="I301" s="6" t="str">
        <f>I299</f>
        <v>03 58 07 20 30</v>
      </c>
      <c r="J301" s="4" t="s">
        <v>951</v>
      </c>
      <c r="K301" s="3" t="str">
        <f>K299</f>
        <v>1, rue du Ravelin - BP 54 - 58020 Nevers cedex</v>
      </c>
    </row>
    <row r="302" spans="1:27" s="14" customFormat="1" ht="21.95" customHeight="1">
      <c r="A302" s="30" t="s">
        <v>365</v>
      </c>
      <c r="B302" s="30" t="s">
        <v>946</v>
      </c>
      <c r="C302" s="31" t="s">
        <v>947</v>
      </c>
      <c r="D302" s="32" t="s">
        <v>27</v>
      </c>
      <c r="E302" s="3" t="s">
        <v>1639</v>
      </c>
      <c r="F302" s="3" t="s">
        <v>231</v>
      </c>
      <c r="G302" s="3" t="s">
        <v>58</v>
      </c>
      <c r="H302" s="8">
        <v>40575</v>
      </c>
      <c r="I302" s="6" t="s">
        <v>953</v>
      </c>
      <c r="J302" s="6" t="s">
        <v>952</v>
      </c>
      <c r="K302" s="3" t="s">
        <v>1707</v>
      </c>
    </row>
    <row r="303" spans="1:27" s="14" customFormat="1" ht="21.95" customHeight="1">
      <c r="A303" s="30" t="s">
        <v>365</v>
      </c>
      <c r="B303" s="30" t="s">
        <v>946</v>
      </c>
      <c r="C303" s="31" t="s">
        <v>947</v>
      </c>
      <c r="D303" s="32" t="s">
        <v>27</v>
      </c>
      <c r="E303" s="10" t="s">
        <v>1640</v>
      </c>
      <c r="F303" s="10" t="s">
        <v>954</v>
      </c>
      <c r="G303" s="10" t="s">
        <v>955</v>
      </c>
      <c r="H303" s="5">
        <v>40969</v>
      </c>
      <c r="I303" s="6" t="str">
        <f>I302</f>
        <v>03 86 71 71 71</v>
      </c>
      <c r="J303" s="4" t="s">
        <v>956</v>
      </c>
      <c r="K303" s="3" t="s">
        <v>1707</v>
      </c>
    </row>
    <row r="304" spans="1:27" ht="21.95" customHeight="1">
      <c r="A304" s="30" t="s">
        <v>957</v>
      </c>
      <c r="B304" s="30" t="s">
        <v>958</v>
      </c>
      <c r="C304" s="31" t="s">
        <v>959</v>
      </c>
      <c r="D304" s="32" t="s">
        <v>14</v>
      </c>
      <c r="E304" s="3" t="s">
        <v>1639</v>
      </c>
      <c r="F304" s="10" t="s">
        <v>960</v>
      </c>
      <c r="G304" s="10" t="s">
        <v>99</v>
      </c>
      <c r="H304" s="7">
        <v>41527</v>
      </c>
      <c r="I304" s="4" t="s">
        <v>963</v>
      </c>
      <c r="J304" s="4" t="s">
        <v>961</v>
      </c>
      <c r="K304" s="3" t="s">
        <v>962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21.95" customHeight="1">
      <c r="A305" s="30" t="s">
        <v>957</v>
      </c>
      <c r="B305" s="30" t="s">
        <v>958</v>
      </c>
      <c r="C305" s="31" t="s">
        <v>959</v>
      </c>
      <c r="D305" s="32" t="s">
        <v>14</v>
      </c>
      <c r="E305" s="3" t="s">
        <v>1640</v>
      </c>
      <c r="F305" s="10" t="s">
        <v>964</v>
      </c>
      <c r="G305" s="10" t="s">
        <v>421</v>
      </c>
      <c r="H305" s="7">
        <v>40221</v>
      </c>
      <c r="I305" s="6" t="str">
        <f>I304</f>
        <v>03 20 18 33 33</v>
      </c>
      <c r="J305" s="6" t="s">
        <v>965</v>
      </c>
      <c r="K305" s="3" t="str">
        <f>K304</f>
        <v>Cité Administrative - 175, rue Gustave Delory - BP 2008 - 59011 LILLE Cedex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21.95" customHeight="1">
      <c r="A306" s="30" t="s">
        <v>957</v>
      </c>
      <c r="B306" s="30" t="s">
        <v>958</v>
      </c>
      <c r="C306" s="31" t="s">
        <v>959</v>
      </c>
      <c r="D306" s="32" t="s">
        <v>21</v>
      </c>
      <c r="E306" s="3" t="s">
        <v>1639</v>
      </c>
      <c r="F306" s="3" t="s">
        <v>966</v>
      </c>
      <c r="G306" s="3" t="s">
        <v>967</v>
      </c>
      <c r="H306" s="8">
        <v>41275</v>
      </c>
      <c r="I306" s="6" t="s">
        <v>970</v>
      </c>
      <c r="J306" s="6" t="s">
        <v>968</v>
      </c>
      <c r="K306" s="3" t="s">
        <v>969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s="14" customFormat="1" ht="21.95" customHeight="1">
      <c r="A307" s="30" t="s">
        <v>957</v>
      </c>
      <c r="B307" s="30" t="s">
        <v>958</v>
      </c>
      <c r="C307" s="31" t="s">
        <v>959</v>
      </c>
      <c r="D307" s="32" t="s">
        <v>21</v>
      </c>
      <c r="E307" s="3" t="s">
        <v>1640</v>
      </c>
      <c r="F307" s="10" t="s">
        <v>971</v>
      </c>
      <c r="G307" s="10" t="s">
        <v>972</v>
      </c>
      <c r="H307" s="8">
        <v>40231</v>
      </c>
      <c r="I307" s="6" t="str">
        <f>I306</f>
        <v>03 28 07 22 00</v>
      </c>
      <c r="J307" s="6" t="s">
        <v>968</v>
      </c>
      <c r="K307" s="3" t="str">
        <f>K306</f>
        <v>95, boulevard Carnot - 59000 LILLE</v>
      </c>
    </row>
    <row r="308" spans="1:27" s="23" customFormat="1" ht="21.95" customHeight="1">
      <c r="A308" s="30" t="s">
        <v>957</v>
      </c>
      <c r="B308" s="30" t="s">
        <v>958</v>
      </c>
      <c r="C308" s="31" t="s">
        <v>959</v>
      </c>
      <c r="D308" s="32" t="s">
        <v>111</v>
      </c>
      <c r="E308" s="38" t="s">
        <v>1639</v>
      </c>
      <c r="F308" s="40" t="s">
        <v>973</v>
      </c>
      <c r="G308" s="40" t="s">
        <v>51</v>
      </c>
      <c r="H308" s="42">
        <v>40241</v>
      </c>
      <c r="I308" s="4" t="s">
        <v>976</v>
      </c>
      <c r="J308" s="4" t="s">
        <v>974</v>
      </c>
      <c r="K308" s="3" t="s">
        <v>975</v>
      </c>
    </row>
    <row r="309" spans="1:27" s="15" customFormat="1" ht="21.95" customHeight="1">
      <c r="A309" s="30" t="s">
        <v>957</v>
      </c>
      <c r="B309" s="30" t="s">
        <v>958</v>
      </c>
      <c r="C309" s="31" t="s">
        <v>959</v>
      </c>
      <c r="D309" s="32" t="s">
        <v>111</v>
      </c>
      <c r="E309" s="38" t="s">
        <v>1668</v>
      </c>
      <c r="F309" s="40" t="s">
        <v>1670</v>
      </c>
      <c r="G309" s="40" t="s">
        <v>130</v>
      </c>
      <c r="H309" s="42">
        <v>41760</v>
      </c>
      <c r="I309" s="6" t="s">
        <v>1723</v>
      </c>
      <c r="J309" s="4" t="s">
        <v>978</v>
      </c>
      <c r="K309" s="3" t="s">
        <v>1671</v>
      </c>
    </row>
    <row r="310" spans="1:27" s="14" customFormat="1" ht="21.95" customHeight="1">
      <c r="A310" s="30" t="s">
        <v>957</v>
      </c>
      <c r="B310" s="30" t="s">
        <v>958</v>
      </c>
      <c r="C310" s="31" t="s">
        <v>959</v>
      </c>
      <c r="D310" s="32" t="s">
        <v>111</v>
      </c>
      <c r="E310" s="38" t="s">
        <v>1640</v>
      </c>
      <c r="F310" s="40" t="s">
        <v>977</v>
      </c>
      <c r="G310" s="40" t="s">
        <v>395</v>
      </c>
      <c r="H310" s="42">
        <v>40221</v>
      </c>
      <c r="I310" s="4" t="s">
        <v>976</v>
      </c>
      <c r="J310" s="4" t="s">
        <v>978</v>
      </c>
      <c r="K310" s="3" t="s">
        <v>975</v>
      </c>
    </row>
    <row r="311" spans="1:27" s="14" customFormat="1" ht="21.95" customHeight="1">
      <c r="A311" s="30" t="s">
        <v>32</v>
      </c>
      <c r="B311" s="30" t="s">
        <v>979</v>
      </c>
      <c r="C311" s="31" t="s">
        <v>980</v>
      </c>
      <c r="D311" s="32" t="s">
        <v>14</v>
      </c>
      <c r="E311" s="3" t="s">
        <v>1639</v>
      </c>
      <c r="F311" s="10" t="s">
        <v>981</v>
      </c>
      <c r="G311" s="10" t="s">
        <v>719</v>
      </c>
      <c r="H311" s="7">
        <v>40255</v>
      </c>
      <c r="I311" s="6" t="s">
        <v>983</v>
      </c>
      <c r="J311" s="6"/>
      <c r="K311" s="3" t="s">
        <v>982</v>
      </c>
    </row>
    <row r="312" spans="1:27" s="14" customFormat="1" ht="21.95" customHeight="1">
      <c r="A312" s="30" t="s">
        <v>32</v>
      </c>
      <c r="B312" s="30" t="s">
        <v>979</v>
      </c>
      <c r="C312" s="31" t="s">
        <v>980</v>
      </c>
      <c r="D312" s="32" t="s">
        <v>14</v>
      </c>
      <c r="E312" s="3" t="s">
        <v>1640</v>
      </c>
      <c r="F312" s="3" t="s">
        <v>1642</v>
      </c>
      <c r="G312" s="3" t="s">
        <v>1643</v>
      </c>
      <c r="H312" s="5">
        <v>41778</v>
      </c>
      <c r="I312" s="6" t="str">
        <f>I311</f>
        <v>03 44 06 48 00</v>
      </c>
      <c r="J312" s="6" t="s">
        <v>1644</v>
      </c>
      <c r="K312" s="3" t="str">
        <f>K311</f>
        <v>13, rue Biot - BP 10584 - 60005 BEAUVAIS Cedex</v>
      </c>
    </row>
    <row r="313" spans="1:27" ht="21.95" customHeight="1">
      <c r="A313" s="30" t="s">
        <v>32</v>
      </c>
      <c r="B313" s="30" t="s">
        <v>979</v>
      </c>
      <c r="C313" s="31" t="s">
        <v>980</v>
      </c>
      <c r="D313" s="32" t="s">
        <v>21</v>
      </c>
      <c r="E313" s="3" t="s">
        <v>1639</v>
      </c>
      <c r="F313" s="10" t="s">
        <v>984</v>
      </c>
      <c r="G313" s="10" t="s">
        <v>63</v>
      </c>
      <c r="H313" s="8">
        <v>40179</v>
      </c>
      <c r="I313" s="6" t="s">
        <v>985</v>
      </c>
      <c r="J313" s="6" t="s">
        <v>985</v>
      </c>
      <c r="K313" s="3" t="s">
        <v>986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s="14" customFormat="1" ht="21.95" customHeight="1">
      <c r="A314" s="30" t="s">
        <v>32</v>
      </c>
      <c r="B314" s="30" t="s">
        <v>979</v>
      </c>
      <c r="C314" s="31" t="s">
        <v>980</v>
      </c>
      <c r="D314" s="32" t="s">
        <v>21</v>
      </c>
      <c r="E314" s="3" t="s">
        <v>1640</v>
      </c>
      <c r="F314" s="10" t="s">
        <v>987</v>
      </c>
      <c r="G314" s="10" t="s">
        <v>103</v>
      </c>
      <c r="H314" s="7">
        <v>40221</v>
      </c>
      <c r="I314" s="6" t="str">
        <f>I313</f>
        <v>03 44 06 21 60</v>
      </c>
      <c r="J314" s="6" t="s">
        <v>988</v>
      </c>
      <c r="K314" s="3" t="str">
        <f>K313</f>
        <v>Avenue de l'Europe - BP 70634 - 60006 BEAUVAIS Cedex</v>
      </c>
    </row>
    <row r="315" spans="1:27" ht="21.95" customHeight="1">
      <c r="A315" s="30" t="s">
        <v>32</v>
      </c>
      <c r="B315" s="30" t="s">
        <v>979</v>
      </c>
      <c r="C315" s="31" t="s">
        <v>980</v>
      </c>
      <c r="D315" s="32" t="s">
        <v>27</v>
      </c>
      <c r="E315" s="3" t="s">
        <v>1639</v>
      </c>
      <c r="F315" s="3" t="s">
        <v>989</v>
      </c>
      <c r="G315" s="3" t="s">
        <v>153</v>
      </c>
      <c r="H315" s="5">
        <v>41275</v>
      </c>
      <c r="I315" s="6" t="s">
        <v>992</v>
      </c>
      <c r="J315" s="50" t="s">
        <v>990</v>
      </c>
      <c r="K315" s="3" t="s">
        <v>991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21.95" customHeight="1">
      <c r="A316" s="30" t="s">
        <v>32</v>
      </c>
      <c r="B316" s="30" t="s">
        <v>979</v>
      </c>
      <c r="C316" s="31" t="s">
        <v>980</v>
      </c>
      <c r="D316" s="32" t="s">
        <v>27</v>
      </c>
      <c r="E316" s="3" t="s">
        <v>1640</v>
      </c>
      <c r="F316" s="10" t="s">
        <v>993</v>
      </c>
      <c r="G316" s="10" t="s">
        <v>41</v>
      </c>
      <c r="H316" s="7">
        <v>40617</v>
      </c>
      <c r="I316" s="6" t="str">
        <f>I315</f>
        <v>03 44 06 50 00</v>
      </c>
      <c r="J316" s="50" t="s">
        <v>990</v>
      </c>
      <c r="K316" s="3" t="str">
        <f>K315</f>
        <v>2, boulevard Amyot d'Inville - BP 20317 - 60021 BEAUVAIS Cedex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21.95" customHeight="1">
      <c r="A317" s="30" t="s">
        <v>236</v>
      </c>
      <c r="B317" s="30" t="s">
        <v>994</v>
      </c>
      <c r="C317" s="31" t="s">
        <v>995</v>
      </c>
      <c r="D317" s="32" t="s">
        <v>55</v>
      </c>
      <c r="E317" s="10" t="s">
        <v>1639</v>
      </c>
      <c r="F317" s="10" t="s">
        <v>996</v>
      </c>
      <c r="G317" s="10" t="s">
        <v>997</v>
      </c>
      <c r="H317" s="7">
        <v>40801</v>
      </c>
      <c r="I317" s="6" t="s">
        <v>999</v>
      </c>
      <c r="J317" s="51" t="s">
        <v>998</v>
      </c>
      <c r="K317" s="3" t="s">
        <v>1708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s="14" customFormat="1" ht="21.95" customHeight="1">
      <c r="A318" s="30" t="s">
        <v>236</v>
      </c>
      <c r="B318" s="30" t="s">
        <v>994</v>
      </c>
      <c r="C318" s="31" t="s">
        <v>995</v>
      </c>
      <c r="D318" s="32" t="s">
        <v>55</v>
      </c>
      <c r="E318" s="3" t="s">
        <v>1640</v>
      </c>
      <c r="F318" s="10" t="s">
        <v>1000</v>
      </c>
      <c r="G318" s="10" t="s">
        <v>146</v>
      </c>
      <c r="H318" s="7">
        <v>40909</v>
      </c>
      <c r="I318" s="6" t="str">
        <f>I317</f>
        <v>02 33 32 50 50</v>
      </c>
      <c r="J318" s="6" t="s">
        <v>998</v>
      </c>
      <c r="K318" s="3" t="s">
        <v>1708</v>
      </c>
    </row>
    <row r="319" spans="1:27" ht="21.95" customHeight="1">
      <c r="A319" s="30" t="s">
        <v>236</v>
      </c>
      <c r="B319" s="30" t="s">
        <v>994</v>
      </c>
      <c r="C319" s="31" t="s">
        <v>995</v>
      </c>
      <c r="D319" s="32" t="s">
        <v>27</v>
      </c>
      <c r="E319" s="10" t="s">
        <v>1639</v>
      </c>
      <c r="F319" s="10" t="s">
        <v>1001</v>
      </c>
      <c r="G319" s="10" t="s">
        <v>1002</v>
      </c>
      <c r="H319" s="7">
        <v>40179</v>
      </c>
      <c r="I319" s="6" t="s">
        <v>999</v>
      </c>
      <c r="J319" s="4" t="s">
        <v>1003</v>
      </c>
      <c r="K319" s="3" t="s">
        <v>1004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s="14" customFormat="1" ht="21.95" customHeight="1">
      <c r="A320" s="30" t="s">
        <v>236</v>
      </c>
      <c r="B320" s="30" t="s">
        <v>994</v>
      </c>
      <c r="C320" s="31" t="s">
        <v>995</v>
      </c>
      <c r="D320" s="32" t="s">
        <v>27</v>
      </c>
      <c r="E320" s="3" t="s">
        <v>1640</v>
      </c>
      <c r="F320" s="3" t="s">
        <v>1005</v>
      </c>
      <c r="G320" s="3" t="s">
        <v>125</v>
      </c>
      <c r="H320" s="5">
        <v>41169</v>
      </c>
      <c r="I320" s="6" t="str">
        <f>I319</f>
        <v>02 33 32 50 50</v>
      </c>
      <c r="J320" s="6" t="s">
        <v>1003</v>
      </c>
      <c r="K320" s="3" t="s">
        <v>1004</v>
      </c>
    </row>
    <row r="321" spans="1:27" ht="21.95" customHeight="1">
      <c r="A321" s="30" t="s">
        <v>957</v>
      </c>
      <c r="B321" s="30" t="s">
        <v>1006</v>
      </c>
      <c r="C321" s="31" t="s">
        <v>1007</v>
      </c>
      <c r="D321" s="32" t="s">
        <v>14</v>
      </c>
      <c r="E321" s="10" t="s">
        <v>1639</v>
      </c>
      <c r="F321" s="10" t="s">
        <v>1008</v>
      </c>
      <c r="G321" s="10" t="s">
        <v>73</v>
      </c>
      <c r="H321" s="7">
        <v>40221</v>
      </c>
      <c r="I321" s="6" t="s">
        <v>1011</v>
      </c>
      <c r="J321" s="4" t="s">
        <v>1009</v>
      </c>
      <c r="K321" s="3" t="s">
        <v>1010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s="14" customFormat="1" ht="21.95" customHeight="1">
      <c r="A322" s="30" t="s">
        <v>957</v>
      </c>
      <c r="B322" s="30" t="s">
        <v>1006</v>
      </c>
      <c r="C322" s="31" t="s">
        <v>1007</v>
      </c>
      <c r="D322" s="32" t="s">
        <v>14</v>
      </c>
      <c r="E322" s="10" t="s">
        <v>1640</v>
      </c>
      <c r="F322" s="10" t="s">
        <v>1012</v>
      </c>
      <c r="G322" s="10" t="s">
        <v>199</v>
      </c>
      <c r="H322" s="8">
        <v>40233</v>
      </c>
      <c r="I322" s="6" t="str">
        <f>I321</f>
        <v xml:space="preserve">03 21 23 87 87 </v>
      </c>
      <c r="J322" s="4" t="s">
        <v>1013</v>
      </c>
      <c r="K322" s="3" t="str">
        <f>K321</f>
        <v>résidence Saint Pol, 14 voie Bossuet-BP 20960 - 62033 ARRAS cedex</v>
      </c>
    </row>
    <row r="323" spans="1:27" ht="21.95" customHeight="1">
      <c r="A323" s="30" t="s">
        <v>957</v>
      </c>
      <c r="B323" s="30" t="s">
        <v>1006</v>
      </c>
      <c r="C323" s="31" t="s">
        <v>1007</v>
      </c>
      <c r="D323" s="32" t="s">
        <v>21</v>
      </c>
      <c r="E323" s="3" t="s">
        <v>1639</v>
      </c>
      <c r="F323" s="10" t="s">
        <v>1014</v>
      </c>
      <c r="G323" s="10" t="s">
        <v>1015</v>
      </c>
      <c r="H323" s="7">
        <v>40179</v>
      </c>
      <c r="I323" s="6" t="s">
        <v>1018</v>
      </c>
      <c r="J323" s="6" t="s">
        <v>1016</v>
      </c>
      <c r="K323" s="3" t="s">
        <v>1017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21.95" customHeight="1">
      <c r="A324" s="30" t="s">
        <v>957</v>
      </c>
      <c r="B324" s="30" t="s">
        <v>1006</v>
      </c>
      <c r="C324" s="31" t="s">
        <v>1007</v>
      </c>
      <c r="D324" s="32" t="s">
        <v>21</v>
      </c>
      <c r="E324" s="10" t="s">
        <v>1640</v>
      </c>
      <c r="F324" s="10" t="s">
        <v>1019</v>
      </c>
      <c r="G324" s="10" t="s">
        <v>429</v>
      </c>
      <c r="H324" s="7">
        <v>40952</v>
      </c>
      <c r="I324" s="6" t="s">
        <v>1018</v>
      </c>
      <c r="J324" s="6" t="s">
        <v>1016</v>
      </c>
      <c r="K324" s="3" t="s">
        <v>1017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s="14" customFormat="1" ht="21.95" customHeight="1">
      <c r="A325" s="30" t="s">
        <v>957</v>
      </c>
      <c r="B325" s="30" t="s">
        <v>1006</v>
      </c>
      <c r="C325" s="31" t="s">
        <v>1007</v>
      </c>
      <c r="D325" s="32" t="s">
        <v>111</v>
      </c>
      <c r="E325" s="39" t="s">
        <v>1639</v>
      </c>
      <c r="F325" s="39" t="s">
        <v>1521</v>
      </c>
      <c r="G325" s="39" t="s">
        <v>1522</v>
      </c>
      <c r="H325" s="42">
        <v>41505</v>
      </c>
      <c r="I325" s="4" t="s">
        <v>1021</v>
      </c>
      <c r="J325" s="4" t="s">
        <v>1020</v>
      </c>
      <c r="K325" s="10" t="s">
        <v>1534</v>
      </c>
    </row>
    <row r="326" spans="1:27" ht="21.95" customHeight="1">
      <c r="A326" s="30" t="s">
        <v>957</v>
      </c>
      <c r="B326" s="30" t="s">
        <v>1006</v>
      </c>
      <c r="C326" s="31" t="s">
        <v>1007</v>
      </c>
      <c r="D326" s="32" t="s">
        <v>111</v>
      </c>
      <c r="E326" s="39" t="s">
        <v>1668</v>
      </c>
      <c r="F326" s="39" t="s">
        <v>1022</v>
      </c>
      <c r="G326" s="39" t="s">
        <v>110</v>
      </c>
      <c r="H326" s="42">
        <v>40909</v>
      </c>
      <c r="I326" s="4" t="s">
        <v>1021</v>
      </c>
      <c r="J326" s="4" t="s">
        <v>1023</v>
      </c>
      <c r="K326" s="10" t="str">
        <f>K325</f>
        <v>Avenue Winston Churchill - CS 10007 - 62022 ARRAS Cédex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s="14" customFormat="1" ht="21.95" customHeight="1">
      <c r="A327" s="30" t="s">
        <v>957</v>
      </c>
      <c r="B327" s="30" t="s">
        <v>1006</v>
      </c>
      <c r="C327" s="31" t="s">
        <v>1007</v>
      </c>
      <c r="D327" s="32" t="s">
        <v>111</v>
      </c>
      <c r="E327" s="39" t="s">
        <v>1640</v>
      </c>
      <c r="F327" s="39" t="s">
        <v>1024</v>
      </c>
      <c r="G327" s="39" t="s">
        <v>23</v>
      </c>
      <c r="H327" s="42">
        <v>40909</v>
      </c>
      <c r="I327" s="4" t="str">
        <f>I326</f>
        <v>03 21 22 99 99</v>
      </c>
      <c r="J327" s="4" t="s">
        <v>1025</v>
      </c>
      <c r="K327" s="10" t="str">
        <f>K326</f>
        <v>Avenue Winston Churchill - CS 10007 - 62022 ARRAS Cédex</v>
      </c>
    </row>
    <row r="328" spans="1:27" s="14" customFormat="1" ht="21.95" customHeight="1">
      <c r="A328" s="30" t="s">
        <v>52</v>
      </c>
      <c r="B328" s="30" t="s">
        <v>1026</v>
      </c>
      <c r="C328" s="31" t="s">
        <v>1027</v>
      </c>
      <c r="D328" s="32" t="s">
        <v>14</v>
      </c>
      <c r="E328" s="10" t="s">
        <v>1640</v>
      </c>
      <c r="F328" s="10" t="s">
        <v>1029</v>
      </c>
      <c r="G328" s="10" t="s">
        <v>486</v>
      </c>
      <c r="H328" s="8">
        <v>40406</v>
      </c>
      <c r="I328" s="52"/>
      <c r="J328" s="52"/>
      <c r="K328" s="3" t="s">
        <v>1692</v>
      </c>
    </row>
    <row r="329" spans="1:27" ht="21.95" customHeight="1">
      <c r="A329" s="30" t="s">
        <v>52</v>
      </c>
      <c r="B329" s="30" t="s">
        <v>1026</v>
      </c>
      <c r="C329" s="31" t="s">
        <v>1027</v>
      </c>
      <c r="D329" s="32" t="s">
        <v>21</v>
      </c>
      <c r="E329" s="3" t="s">
        <v>1639</v>
      </c>
      <c r="F329" s="3" t="s">
        <v>1030</v>
      </c>
      <c r="G329" s="3" t="s">
        <v>519</v>
      </c>
      <c r="H329" s="8">
        <v>40179</v>
      </c>
      <c r="I329" s="6" t="s">
        <v>1032</v>
      </c>
      <c r="J329" s="6"/>
      <c r="K329" s="3" t="s">
        <v>1031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s="26" customFormat="1" ht="21.95" customHeight="1">
      <c r="A330" s="30" t="s">
        <v>52</v>
      </c>
      <c r="B330" s="30" t="s">
        <v>1026</v>
      </c>
      <c r="C330" s="31" t="s">
        <v>1027</v>
      </c>
      <c r="D330" s="32" t="s">
        <v>21</v>
      </c>
      <c r="E330" s="3" t="s">
        <v>1640</v>
      </c>
      <c r="F330" s="10" t="s">
        <v>821</v>
      </c>
      <c r="G330" s="10" t="s">
        <v>251</v>
      </c>
      <c r="H330" s="7">
        <v>41505</v>
      </c>
      <c r="I330" s="6" t="s">
        <v>1034</v>
      </c>
      <c r="J330" s="6"/>
      <c r="K330" s="3" t="s">
        <v>1033</v>
      </c>
    </row>
    <row r="331" spans="1:27" s="25" customFormat="1" ht="21.95" customHeight="1">
      <c r="A331" s="30" t="s">
        <v>52</v>
      </c>
      <c r="B331" s="30" t="s">
        <v>1026</v>
      </c>
      <c r="C331" s="31" t="s">
        <v>1027</v>
      </c>
      <c r="D331" s="32" t="s">
        <v>27</v>
      </c>
      <c r="E331" s="3" t="s">
        <v>1639</v>
      </c>
      <c r="F331" s="10"/>
      <c r="G331" s="10"/>
      <c r="H331" s="7"/>
      <c r="I331" s="6" t="s">
        <v>1037</v>
      </c>
      <c r="J331" s="6" t="s">
        <v>1035</v>
      </c>
      <c r="K331" s="3" t="s">
        <v>1036</v>
      </c>
    </row>
    <row r="332" spans="1:27" s="25" customFormat="1" ht="21.95" customHeight="1">
      <c r="A332" s="30" t="s">
        <v>52</v>
      </c>
      <c r="B332" s="30" t="s">
        <v>1026</v>
      </c>
      <c r="C332" s="31" t="s">
        <v>1027</v>
      </c>
      <c r="D332" s="32" t="s">
        <v>27</v>
      </c>
      <c r="E332" s="3" t="s">
        <v>1640</v>
      </c>
      <c r="F332" s="10"/>
      <c r="G332" s="10"/>
      <c r="H332" s="7"/>
      <c r="I332" s="6" t="str">
        <f>I331</f>
        <v>04 73 43 16 00</v>
      </c>
      <c r="J332" s="6" t="s">
        <v>1035</v>
      </c>
      <c r="K332" s="3" t="str">
        <f>K331</f>
        <v>7, rue Léo Lagrange - 63033 CLERMONT-FERRAND Cedex 01</v>
      </c>
    </row>
    <row r="333" spans="1:27" s="25" customFormat="1" ht="21.95" customHeight="1">
      <c r="A333" s="30" t="s">
        <v>412</v>
      </c>
      <c r="B333" s="30" t="s">
        <v>1038</v>
      </c>
      <c r="C333" s="31" t="s">
        <v>1043</v>
      </c>
      <c r="D333" s="32" t="s">
        <v>14</v>
      </c>
      <c r="E333" s="10" t="s">
        <v>1639</v>
      </c>
      <c r="F333" s="10" t="s">
        <v>1039</v>
      </c>
      <c r="G333" s="10" t="s">
        <v>1040</v>
      </c>
      <c r="H333" s="8">
        <v>41183</v>
      </c>
      <c r="I333" s="6"/>
      <c r="J333" s="4"/>
      <c r="K333" s="3" t="s">
        <v>1679</v>
      </c>
    </row>
    <row r="334" spans="1:27" s="26" customFormat="1" ht="21.95" customHeight="1">
      <c r="A334" s="30" t="s">
        <v>412</v>
      </c>
      <c r="B334" s="30" t="s">
        <v>1038</v>
      </c>
      <c r="C334" s="31" t="s">
        <v>1043</v>
      </c>
      <c r="D334" s="32" t="s">
        <v>14</v>
      </c>
      <c r="E334" s="3" t="s">
        <v>1639</v>
      </c>
      <c r="F334" s="10" t="s">
        <v>1039</v>
      </c>
      <c r="G334" s="10" t="s">
        <v>1040</v>
      </c>
      <c r="H334" s="7">
        <v>41183</v>
      </c>
      <c r="I334" s="6" t="s">
        <v>1042</v>
      </c>
      <c r="J334" s="6" t="s">
        <v>1041</v>
      </c>
      <c r="K334" s="3" t="s">
        <v>1696</v>
      </c>
    </row>
    <row r="335" spans="1:27" s="26" customFormat="1" ht="21.95" customHeight="1">
      <c r="A335" s="30" t="s">
        <v>412</v>
      </c>
      <c r="B335" s="30" t="s">
        <v>1038</v>
      </c>
      <c r="C335" s="31" t="s">
        <v>1043</v>
      </c>
      <c r="D335" s="32" t="s">
        <v>14</v>
      </c>
      <c r="E335" s="3" t="s">
        <v>1640</v>
      </c>
      <c r="F335" s="10" t="s">
        <v>1044</v>
      </c>
      <c r="G335" s="10" t="s">
        <v>294</v>
      </c>
      <c r="H335" s="8">
        <v>40455</v>
      </c>
      <c r="I335" s="6" t="str">
        <f>I334</f>
        <v>05 59 14 51 79</v>
      </c>
      <c r="J335" s="4" t="s">
        <v>1041</v>
      </c>
      <c r="K335" s="3" t="s">
        <v>1709</v>
      </c>
      <c r="Q335" s="26" t="e">
        <f>DATEDIF(M335,#REF!,"D")</f>
        <v>#REF!</v>
      </c>
    </row>
    <row r="336" spans="1:27" s="26" customFormat="1" ht="21.95" customHeight="1">
      <c r="A336" s="30" t="s">
        <v>412</v>
      </c>
      <c r="B336" s="30" t="s">
        <v>1045</v>
      </c>
      <c r="C336" s="31" t="s">
        <v>1043</v>
      </c>
      <c r="D336" s="32" t="s">
        <v>21</v>
      </c>
      <c r="E336" s="3" t="s">
        <v>1640</v>
      </c>
      <c r="F336" s="10" t="s">
        <v>1047</v>
      </c>
      <c r="G336" s="10" t="s">
        <v>81</v>
      </c>
      <c r="H336" s="8">
        <v>41421</v>
      </c>
      <c r="I336" s="6" t="s">
        <v>1632</v>
      </c>
      <c r="J336" s="4" t="s">
        <v>1046</v>
      </c>
      <c r="K336" s="3" t="s">
        <v>1548</v>
      </c>
    </row>
    <row r="337" spans="1:27" ht="21.95" customHeight="1">
      <c r="A337" s="30" t="s">
        <v>412</v>
      </c>
      <c r="B337" s="30" t="s">
        <v>1045</v>
      </c>
      <c r="C337" s="31" t="s">
        <v>1043</v>
      </c>
      <c r="D337" s="32" t="s">
        <v>111</v>
      </c>
      <c r="E337" s="39" t="s">
        <v>1639</v>
      </c>
      <c r="F337" s="39" t="s">
        <v>1351</v>
      </c>
      <c r="G337" s="39" t="s">
        <v>294</v>
      </c>
      <c r="H337" s="42">
        <v>41821</v>
      </c>
      <c r="I337" s="4" t="s">
        <v>1672</v>
      </c>
      <c r="J337" s="4" t="s">
        <v>1673</v>
      </c>
      <c r="K337" s="10" t="s">
        <v>1674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21.95" customHeight="1">
      <c r="A338" s="30" t="s">
        <v>412</v>
      </c>
      <c r="B338" s="30" t="s">
        <v>1045</v>
      </c>
      <c r="C338" s="31" t="s">
        <v>1043</v>
      </c>
      <c r="D338" s="32" t="s">
        <v>111</v>
      </c>
      <c r="E338" s="39" t="s">
        <v>1668</v>
      </c>
      <c r="F338" s="39" t="s">
        <v>1048</v>
      </c>
      <c r="G338" s="39" t="s">
        <v>377</v>
      </c>
      <c r="H338" s="42">
        <v>40221</v>
      </c>
      <c r="I338" s="4" t="s">
        <v>1051</v>
      </c>
      <c r="J338" s="4" t="s">
        <v>1049</v>
      </c>
      <c r="K338" s="10" t="s">
        <v>1050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21.95" customHeight="1">
      <c r="A339" s="30" t="s">
        <v>412</v>
      </c>
      <c r="B339" s="30" t="s">
        <v>1045</v>
      </c>
      <c r="C339" s="31" t="s">
        <v>1043</v>
      </c>
      <c r="D339" s="32" t="s">
        <v>111</v>
      </c>
      <c r="E339" s="39" t="s">
        <v>1640</v>
      </c>
      <c r="F339" s="39" t="s">
        <v>1052</v>
      </c>
      <c r="G339" s="39" t="s">
        <v>51</v>
      </c>
      <c r="H339" s="42">
        <v>40221</v>
      </c>
      <c r="I339" s="4" t="s">
        <v>1054</v>
      </c>
      <c r="J339" s="4" t="s">
        <v>1053</v>
      </c>
      <c r="K339" s="10" t="str">
        <f>K337</f>
        <v xml:space="preserve">Cité administrative, Boulevard Tourasse - 64032 PAU Cedex 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21.95" customHeight="1">
      <c r="A340" s="30" t="s">
        <v>154</v>
      </c>
      <c r="B340" s="30" t="s">
        <v>1055</v>
      </c>
      <c r="C340" s="31" t="s">
        <v>1056</v>
      </c>
      <c r="D340" s="32" t="s">
        <v>55</v>
      </c>
      <c r="E340" s="9" t="s">
        <v>1639</v>
      </c>
      <c r="F340" s="10" t="s">
        <v>1057</v>
      </c>
      <c r="G340" s="10" t="s">
        <v>879</v>
      </c>
      <c r="H340" s="8">
        <v>41244</v>
      </c>
      <c r="I340" s="6" t="s">
        <v>1060</v>
      </c>
      <c r="J340" s="4" t="s">
        <v>1058</v>
      </c>
      <c r="K340" s="3" t="s">
        <v>1059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s="14" customFormat="1" ht="21.95" customHeight="1">
      <c r="A341" s="30" t="s">
        <v>154</v>
      </c>
      <c r="B341" s="30" t="s">
        <v>1055</v>
      </c>
      <c r="C341" s="31" t="s">
        <v>1056</v>
      </c>
      <c r="D341" s="32" t="s">
        <v>55</v>
      </c>
      <c r="E341" s="10" t="s">
        <v>1640</v>
      </c>
      <c r="F341" s="10" t="s">
        <v>1061</v>
      </c>
      <c r="G341" s="10" t="s">
        <v>41</v>
      </c>
      <c r="H341" s="8" t="s">
        <v>1062</v>
      </c>
      <c r="I341" s="6" t="s">
        <v>1060</v>
      </c>
      <c r="J341" s="53" t="s">
        <v>1058</v>
      </c>
      <c r="K341" s="3" t="str">
        <f>K340</f>
        <v>cité administrative Reffye - 10, rue Amiral Courbet - BP 41740 - 65 017 TARBES Cedex 9</v>
      </c>
    </row>
    <row r="342" spans="1:27" ht="21.95" customHeight="1">
      <c r="A342" s="30" t="s">
        <v>154</v>
      </c>
      <c r="B342" s="30" t="s">
        <v>1055</v>
      </c>
      <c r="C342" s="31" t="s">
        <v>1056</v>
      </c>
      <c r="D342" s="32" t="s">
        <v>27</v>
      </c>
      <c r="E342" s="3" t="s">
        <v>1639</v>
      </c>
      <c r="F342" s="3" t="s">
        <v>1063</v>
      </c>
      <c r="G342" s="3" t="s">
        <v>165</v>
      </c>
      <c r="H342" s="5">
        <v>40179</v>
      </c>
      <c r="I342" s="6" t="s">
        <v>1066</v>
      </c>
      <c r="J342" s="6" t="s">
        <v>1064</v>
      </c>
      <c r="K342" s="3" t="s">
        <v>1065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s="24" customFormat="1" ht="21.95" customHeight="1">
      <c r="A343" s="30" t="s">
        <v>154</v>
      </c>
      <c r="B343" s="30" t="s">
        <v>1055</v>
      </c>
      <c r="C343" s="31" t="s">
        <v>1056</v>
      </c>
      <c r="D343" s="32" t="s">
        <v>27</v>
      </c>
      <c r="E343" s="3" t="s">
        <v>1640</v>
      </c>
      <c r="F343" s="3" t="s">
        <v>1067</v>
      </c>
      <c r="G343" s="3" t="s">
        <v>446</v>
      </c>
      <c r="H343" s="5">
        <v>40544</v>
      </c>
      <c r="I343" s="6" t="str">
        <f>I342</f>
        <v>05 62 51 41 41</v>
      </c>
      <c r="J343" s="4" t="s">
        <v>1068</v>
      </c>
      <c r="K343" s="3" t="str">
        <f>K342</f>
        <v>3, rue Lordat - BP 1349 - 65013 TARBES</v>
      </c>
    </row>
    <row r="344" spans="1:27" s="14" customFormat="1" ht="21.95" customHeight="1">
      <c r="A344" s="30" t="s">
        <v>184</v>
      </c>
      <c r="B344" s="30" t="s">
        <v>1069</v>
      </c>
      <c r="C344" s="31" t="s">
        <v>1070</v>
      </c>
      <c r="D344" s="32" t="s">
        <v>14</v>
      </c>
      <c r="E344" s="3" t="s">
        <v>1639</v>
      </c>
      <c r="F344" s="3" t="s">
        <v>1071</v>
      </c>
      <c r="G344" s="3" t="s">
        <v>23</v>
      </c>
      <c r="H344" s="5">
        <v>40179</v>
      </c>
      <c r="I344" s="6" t="s">
        <v>1074</v>
      </c>
      <c r="J344" s="6" t="s">
        <v>1072</v>
      </c>
      <c r="K344" s="3" t="s">
        <v>1073</v>
      </c>
    </row>
    <row r="345" spans="1:27" s="26" customFormat="1" ht="21.95" customHeight="1">
      <c r="A345" s="30" t="s">
        <v>184</v>
      </c>
      <c r="B345" s="30" t="s">
        <v>1069</v>
      </c>
      <c r="C345" s="31" t="s">
        <v>1070</v>
      </c>
      <c r="D345" s="32" t="s">
        <v>14</v>
      </c>
      <c r="E345" s="3" t="s">
        <v>1640</v>
      </c>
      <c r="F345" s="10" t="s">
        <v>1075</v>
      </c>
      <c r="G345" s="10" t="s">
        <v>176</v>
      </c>
      <c r="H345" s="7">
        <v>40793</v>
      </c>
      <c r="I345" s="6" t="str">
        <f>I344</f>
        <v>04 68 35 50 49</v>
      </c>
      <c r="J345" s="6" t="s">
        <v>1072</v>
      </c>
      <c r="K345" s="3" t="str">
        <f>K344</f>
        <v>16 bis, Cours Lazare Escarguel  - 66000 PERPIGNAN</v>
      </c>
    </row>
    <row r="346" spans="1:27" s="26" customFormat="1" ht="21.95" customHeight="1">
      <c r="A346" s="30" t="s">
        <v>184</v>
      </c>
      <c r="B346" s="30" t="s">
        <v>1069</v>
      </c>
      <c r="C346" s="31" t="s">
        <v>1070</v>
      </c>
      <c r="D346" s="32" t="s">
        <v>21</v>
      </c>
      <c r="E346" s="3" t="s">
        <v>1639</v>
      </c>
      <c r="F346" s="3" t="s">
        <v>1076</v>
      </c>
      <c r="G346" s="3" t="s">
        <v>279</v>
      </c>
      <c r="H346" s="5">
        <v>40238</v>
      </c>
      <c r="I346" s="6" t="s">
        <v>1078</v>
      </c>
      <c r="J346" s="6"/>
      <c r="K346" s="3" t="s">
        <v>1077</v>
      </c>
    </row>
    <row r="347" spans="1:27" s="25" customFormat="1" ht="21.95" customHeight="1">
      <c r="A347" s="30" t="s">
        <v>184</v>
      </c>
      <c r="B347" s="30" t="s">
        <v>1069</v>
      </c>
      <c r="C347" s="31" t="s">
        <v>1070</v>
      </c>
      <c r="D347" s="32" t="s">
        <v>21</v>
      </c>
      <c r="E347" s="10" t="s">
        <v>1640</v>
      </c>
      <c r="F347" s="10" t="s">
        <v>1079</v>
      </c>
      <c r="G347" s="10" t="s">
        <v>63</v>
      </c>
      <c r="H347" s="8">
        <v>40223</v>
      </c>
      <c r="I347" s="6" t="s">
        <v>1081</v>
      </c>
      <c r="J347" s="4"/>
      <c r="K347" s="3" t="s">
        <v>1080</v>
      </c>
    </row>
    <row r="348" spans="1:27" s="25" customFormat="1" ht="21.95" customHeight="1">
      <c r="A348" s="30" t="s">
        <v>184</v>
      </c>
      <c r="B348" s="30" t="s">
        <v>1069</v>
      </c>
      <c r="C348" s="31" t="s">
        <v>1070</v>
      </c>
      <c r="D348" s="32" t="s">
        <v>111</v>
      </c>
      <c r="E348" s="39" t="s">
        <v>1639</v>
      </c>
      <c r="F348" s="39" t="s">
        <v>1082</v>
      </c>
      <c r="G348" s="39" t="s">
        <v>355</v>
      </c>
      <c r="H348" s="42">
        <v>41358</v>
      </c>
      <c r="I348" s="4" t="s">
        <v>1084</v>
      </c>
      <c r="J348" s="4"/>
      <c r="K348" s="10" t="s">
        <v>1083</v>
      </c>
    </row>
    <row r="349" spans="1:27" ht="21.95" customHeight="1">
      <c r="A349" s="30" t="s">
        <v>184</v>
      </c>
      <c r="B349" s="30" t="s">
        <v>1069</v>
      </c>
      <c r="C349" s="31" t="s">
        <v>1070</v>
      </c>
      <c r="D349" s="32" t="s">
        <v>111</v>
      </c>
      <c r="E349" s="39" t="s">
        <v>1668</v>
      </c>
      <c r="F349" s="39" t="s">
        <v>1085</v>
      </c>
      <c r="G349" s="39" t="s">
        <v>1086</v>
      </c>
      <c r="H349" s="42">
        <v>40462</v>
      </c>
      <c r="I349" s="4" t="str">
        <f>I348</f>
        <v>04 68 38 12 34</v>
      </c>
      <c r="J349" s="4"/>
      <c r="K349" s="10" t="str">
        <f>K348</f>
        <v xml:space="preserve"> 2, rue Jean Richepin - 66000 PERPIGNAN</v>
      </c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s="24" customFormat="1" ht="21.95" customHeight="1">
      <c r="A350" s="30" t="s">
        <v>184</v>
      </c>
      <c r="B350" s="30" t="s">
        <v>1069</v>
      </c>
      <c r="C350" s="31" t="s">
        <v>1070</v>
      </c>
      <c r="D350" s="32" t="s">
        <v>111</v>
      </c>
      <c r="E350" s="39" t="s">
        <v>1640</v>
      </c>
      <c r="F350" s="39" t="s">
        <v>1675</v>
      </c>
      <c r="G350" s="39" t="s">
        <v>1361</v>
      </c>
      <c r="H350" s="42">
        <v>41775</v>
      </c>
      <c r="I350" s="4" t="str">
        <f>I348</f>
        <v>04 68 38 12 34</v>
      </c>
      <c r="J350" s="4"/>
      <c r="K350" s="10" t="str">
        <f>K348</f>
        <v xml:space="preserve"> 2, rue Jean Richepin - 66000 PERPIGNAN</v>
      </c>
    </row>
    <row r="351" spans="1:27" ht="21.95" customHeight="1">
      <c r="A351" s="30" t="s">
        <v>1087</v>
      </c>
      <c r="B351" s="30" t="s">
        <v>1088</v>
      </c>
      <c r="C351" s="31" t="s">
        <v>1089</v>
      </c>
      <c r="D351" s="32" t="s">
        <v>14</v>
      </c>
      <c r="E351" s="3" t="s">
        <v>1639</v>
      </c>
      <c r="F351" s="10" t="s">
        <v>1090</v>
      </c>
      <c r="G351" s="10" t="s">
        <v>1091</v>
      </c>
      <c r="H351" s="7">
        <v>40179</v>
      </c>
      <c r="I351" s="6" t="s">
        <v>1094</v>
      </c>
      <c r="J351" s="6" t="s">
        <v>1092</v>
      </c>
      <c r="K351" s="3" t="s">
        <v>1093</v>
      </c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s="14" customFormat="1" ht="21.95" customHeight="1">
      <c r="A352" s="30" t="s">
        <v>1087</v>
      </c>
      <c r="B352" s="30" t="s">
        <v>1088</v>
      </c>
      <c r="C352" s="31" t="s">
        <v>1089</v>
      </c>
      <c r="D352" s="32" t="s">
        <v>14</v>
      </c>
      <c r="E352" s="3" t="s">
        <v>1640</v>
      </c>
      <c r="F352" s="10" t="s">
        <v>1095</v>
      </c>
      <c r="G352" s="10" t="s">
        <v>446</v>
      </c>
      <c r="H352" s="7">
        <v>40231</v>
      </c>
      <c r="I352" s="6" t="str">
        <f>I351</f>
        <v>03 88 76 76 16</v>
      </c>
      <c r="J352" s="6" t="s">
        <v>1092</v>
      </c>
      <c r="K352" s="3" t="str">
        <f>K351</f>
        <v>Cité Administrative Gaujot, 14 rue du Maréchal Juin - 67084 STRASBOURG Cedex</v>
      </c>
    </row>
    <row r="353" spans="1:27" s="14" customFormat="1" ht="21.95" customHeight="1">
      <c r="A353" s="30" t="s">
        <v>1087</v>
      </c>
      <c r="B353" s="30" t="s">
        <v>1088</v>
      </c>
      <c r="C353" s="31" t="s">
        <v>1089</v>
      </c>
      <c r="D353" s="32" t="s">
        <v>21</v>
      </c>
      <c r="E353" s="10" t="s">
        <v>1639</v>
      </c>
      <c r="F353" s="10" t="s">
        <v>1096</v>
      </c>
      <c r="G353" s="10" t="s">
        <v>51</v>
      </c>
      <c r="H353" s="8">
        <v>40179</v>
      </c>
      <c r="I353" s="6" t="s">
        <v>1098</v>
      </c>
      <c r="J353" s="4"/>
      <c r="K353" s="3" t="s">
        <v>1097</v>
      </c>
    </row>
    <row r="354" spans="1:27" ht="21.95" customHeight="1">
      <c r="A354" s="30" t="s">
        <v>1087</v>
      </c>
      <c r="B354" s="30" t="s">
        <v>1088</v>
      </c>
      <c r="C354" s="31" t="s">
        <v>1089</v>
      </c>
      <c r="D354" s="32" t="s">
        <v>21</v>
      </c>
      <c r="E354" s="3" t="s">
        <v>1640</v>
      </c>
      <c r="F354" s="10" t="s">
        <v>1099</v>
      </c>
      <c r="G354" s="10" t="s">
        <v>372</v>
      </c>
      <c r="H354" s="5">
        <v>40221</v>
      </c>
      <c r="I354" s="6" t="s">
        <v>1101</v>
      </c>
      <c r="J354" s="6"/>
      <c r="K354" s="3" t="s">
        <v>1100</v>
      </c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s="14" customFormat="1" ht="21.95" customHeight="1">
      <c r="A355" s="30" t="s">
        <v>1087</v>
      </c>
      <c r="B355" s="30" t="s">
        <v>1088</v>
      </c>
      <c r="C355" s="31" t="s">
        <v>1089</v>
      </c>
      <c r="D355" s="32" t="s">
        <v>27</v>
      </c>
      <c r="E355" s="3" t="s">
        <v>1639</v>
      </c>
      <c r="F355" s="10" t="s">
        <v>1525</v>
      </c>
      <c r="G355" s="10" t="s">
        <v>421</v>
      </c>
      <c r="H355" s="7">
        <v>41518</v>
      </c>
      <c r="I355" s="6"/>
      <c r="J355" s="6" t="s">
        <v>1104</v>
      </c>
      <c r="K355" s="3" t="s">
        <v>1691</v>
      </c>
    </row>
    <row r="356" spans="1:27" ht="21.95" customHeight="1">
      <c r="A356" s="30" t="s">
        <v>1087</v>
      </c>
      <c r="B356" s="30" t="s">
        <v>1088</v>
      </c>
      <c r="C356" s="31" t="s">
        <v>1089</v>
      </c>
      <c r="D356" s="32" t="s">
        <v>27</v>
      </c>
      <c r="E356" s="3" t="s">
        <v>1640</v>
      </c>
      <c r="F356" s="3" t="s">
        <v>1105</v>
      </c>
      <c r="G356" s="3" t="s">
        <v>41</v>
      </c>
      <c r="H356" s="8">
        <v>40256</v>
      </c>
      <c r="I356" s="6"/>
      <c r="J356" s="6" t="s">
        <v>1104</v>
      </c>
      <c r="K356" s="3" t="s">
        <v>1691</v>
      </c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21.95" customHeight="1">
      <c r="A357" s="30" t="s">
        <v>1087</v>
      </c>
      <c r="B357" s="30" t="s">
        <v>1106</v>
      </c>
      <c r="C357" s="31" t="s">
        <v>1107</v>
      </c>
      <c r="D357" s="32" t="s">
        <v>55</v>
      </c>
      <c r="E357" s="3" t="s">
        <v>1639</v>
      </c>
      <c r="F357" s="10" t="s">
        <v>1108</v>
      </c>
      <c r="G357" s="10" t="s">
        <v>63</v>
      </c>
      <c r="H357" s="8">
        <v>40179</v>
      </c>
      <c r="I357" s="6" t="s">
        <v>1109</v>
      </c>
      <c r="J357" s="4" t="s">
        <v>1109</v>
      </c>
      <c r="K357" s="3" t="s">
        <v>1110</v>
      </c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21.95" customHeight="1">
      <c r="A358" s="30" t="s">
        <v>1087</v>
      </c>
      <c r="B358" s="30" t="s">
        <v>1106</v>
      </c>
      <c r="C358" s="31" t="s">
        <v>1107</v>
      </c>
      <c r="D358" s="32" t="s">
        <v>55</v>
      </c>
      <c r="E358" s="3" t="s">
        <v>1640</v>
      </c>
      <c r="F358" s="3" t="s">
        <v>1351</v>
      </c>
      <c r="G358" s="3" t="s">
        <v>176</v>
      </c>
      <c r="H358" s="5">
        <v>41505</v>
      </c>
      <c r="I358" s="6" t="s">
        <v>1113</v>
      </c>
      <c r="J358" s="6" t="s">
        <v>1111</v>
      </c>
      <c r="K358" s="3" t="s">
        <v>1112</v>
      </c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21.95" customHeight="1">
      <c r="A359" s="30" t="s">
        <v>1087</v>
      </c>
      <c r="B359" s="30" t="s">
        <v>1106</v>
      </c>
      <c r="C359" s="31" t="s">
        <v>1107</v>
      </c>
      <c r="D359" s="32" t="s">
        <v>27</v>
      </c>
      <c r="E359" s="3" t="s">
        <v>1639</v>
      </c>
      <c r="F359" s="10" t="s">
        <v>1114</v>
      </c>
      <c r="G359" s="10" t="s">
        <v>103</v>
      </c>
      <c r="H359" s="8">
        <v>40179</v>
      </c>
      <c r="I359" s="6" t="s">
        <v>1117</v>
      </c>
      <c r="J359" s="4" t="s">
        <v>1115</v>
      </c>
      <c r="K359" s="3" t="s">
        <v>1116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21.95" customHeight="1">
      <c r="A360" s="30" t="s">
        <v>1087</v>
      </c>
      <c r="B360" s="30" t="s">
        <v>1106</v>
      </c>
      <c r="C360" s="31" t="s">
        <v>1107</v>
      </c>
      <c r="D360" s="32" t="s">
        <v>27</v>
      </c>
      <c r="E360" s="3" t="s">
        <v>1640</v>
      </c>
      <c r="F360" s="10" t="s">
        <v>1118</v>
      </c>
      <c r="G360" s="10" t="s">
        <v>51</v>
      </c>
      <c r="H360" s="7">
        <v>41442</v>
      </c>
      <c r="I360" s="6" t="str">
        <f>I359</f>
        <v>03 89 24 81 37</v>
      </c>
      <c r="J360" s="6"/>
      <c r="K360" s="3" t="str">
        <f>K359</f>
        <v>Cité Administrative, Bâtiment Tour - 3, rue Fleischhauer - 68026 COLMAR Cedex</v>
      </c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21.95" customHeight="1">
      <c r="A361" s="30" t="s">
        <v>11</v>
      </c>
      <c r="B361" s="30" t="s">
        <v>1119</v>
      </c>
      <c r="C361" s="31" t="s">
        <v>1120</v>
      </c>
      <c r="D361" s="32" t="s">
        <v>14</v>
      </c>
      <c r="E361" s="3" t="s">
        <v>1639</v>
      </c>
      <c r="F361" s="10" t="s">
        <v>1121</v>
      </c>
      <c r="G361" s="10" t="s">
        <v>1122</v>
      </c>
      <c r="H361" s="7">
        <v>40241</v>
      </c>
      <c r="I361" s="6" t="s">
        <v>1125</v>
      </c>
      <c r="J361" s="6" t="s">
        <v>1123</v>
      </c>
      <c r="K361" s="3" t="s">
        <v>1124</v>
      </c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s="14" customFormat="1" ht="21.95" customHeight="1">
      <c r="A362" s="30" t="s">
        <v>11</v>
      </c>
      <c r="B362" s="30" t="s">
        <v>1119</v>
      </c>
      <c r="C362" s="31" t="s">
        <v>1120</v>
      </c>
      <c r="D362" s="32" t="s">
        <v>14</v>
      </c>
      <c r="E362" s="3" t="s">
        <v>1640</v>
      </c>
      <c r="F362" s="10" t="s">
        <v>632</v>
      </c>
      <c r="G362" s="10" t="s">
        <v>165</v>
      </c>
      <c r="H362" s="7">
        <v>41760</v>
      </c>
      <c r="I362" s="6" t="s">
        <v>1125</v>
      </c>
      <c r="J362" s="6" t="s">
        <v>1645</v>
      </c>
      <c r="K362" s="3" t="s">
        <v>1124</v>
      </c>
    </row>
    <row r="363" spans="1:27" ht="21.95" customHeight="1">
      <c r="A363" s="30" t="s">
        <v>11</v>
      </c>
      <c r="B363" s="30" t="s">
        <v>1119</v>
      </c>
      <c r="C363" s="31" t="s">
        <v>1120</v>
      </c>
      <c r="D363" s="32" t="s">
        <v>21</v>
      </c>
      <c r="E363" s="3" t="s">
        <v>1639</v>
      </c>
      <c r="F363" s="10" t="s">
        <v>1127</v>
      </c>
      <c r="G363" s="10" t="s">
        <v>513</v>
      </c>
      <c r="H363" s="7">
        <v>41306</v>
      </c>
      <c r="I363" s="6" t="s">
        <v>1130</v>
      </c>
      <c r="J363" s="6" t="s">
        <v>1128</v>
      </c>
      <c r="K363" s="3" t="s">
        <v>1129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21.95" customHeight="1">
      <c r="A364" s="30" t="s">
        <v>11</v>
      </c>
      <c r="B364" s="30" t="s">
        <v>1119</v>
      </c>
      <c r="C364" s="31" t="s">
        <v>1120</v>
      </c>
      <c r="D364" s="32" t="s">
        <v>21</v>
      </c>
      <c r="E364" s="3" t="s">
        <v>1640</v>
      </c>
      <c r="F364" s="10" t="s">
        <v>1131</v>
      </c>
      <c r="G364" s="10" t="s">
        <v>41</v>
      </c>
      <c r="H364" s="7">
        <v>41306</v>
      </c>
      <c r="I364" s="6" t="str">
        <f>I363</f>
        <v>04 72 61 37 00</v>
      </c>
      <c r="J364" s="6" t="s">
        <v>1128</v>
      </c>
      <c r="K364" s="3" t="str">
        <f>K363</f>
        <v>245, rue Garibaldi - 69422 LYON cedex 03</v>
      </c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21.95" customHeight="1">
      <c r="A365" s="30" t="s">
        <v>11</v>
      </c>
      <c r="B365" s="30" t="s">
        <v>1119</v>
      </c>
      <c r="C365" s="31" t="s">
        <v>1120</v>
      </c>
      <c r="D365" s="32" t="s">
        <v>27</v>
      </c>
      <c r="E365" s="3" t="s">
        <v>1639</v>
      </c>
      <c r="F365" s="10" t="s">
        <v>1581</v>
      </c>
      <c r="G365" s="10" t="s">
        <v>1582</v>
      </c>
      <c r="H365" s="7">
        <v>41640</v>
      </c>
      <c r="I365" s="6" t="s">
        <v>1133</v>
      </c>
      <c r="J365" s="6" t="s">
        <v>1132</v>
      </c>
      <c r="K365" s="3" t="s">
        <v>1609</v>
      </c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21.95" customHeight="1">
      <c r="A366" s="30" t="s">
        <v>11</v>
      </c>
      <c r="B366" s="30" t="s">
        <v>1119</v>
      </c>
      <c r="C366" s="31" t="s">
        <v>1120</v>
      </c>
      <c r="D366" s="32" t="s">
        <v>27</v>
      </c>
      <c r="E366" s="3" t="s">
        <v>1640</v>
      </c>
      <c r="F366" s="10" t="s">
        <v>1594</v>
      </c>
      <c r="G366" s="10" t="s">
        <v>1595</v>
      </c>
      <c r="H366" s="7">
        <v>41593</v>
      </c>
      <c r="I366" s="6" t="str">
        <f>I365</f>
        <v>04 78 62 50 50</v>
      </c>
      <c r="J366" s="6" t="s">
        <v>1134</v>
      </c>
      <c r="K366" s="3" t="str">
        <f>K365</f>
        <v>Bât A 165 rue Garibaldi 69401 Lyon cedex 03 - cité administrative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s="15" customFormat="1" ht="21.95" customHeight="1">
      <c r="A367" s="30" t="s">
        <v>425</v>
      </c>
      <c r="B367" s="30" t="s">
        <v>1135</v>
      </c>
      <c r="C367" s="31" t="s">
        <v>1136</v>
      </c>
      <c r="D367" s="32" t="s">
        <v>55</v>
      </c>
      <c r="E367" s="3" t="s">
        <v>1639</v>
      </c>
      <c r="F367" s="10" t="s">
        <v>1137</v>
      </c>
      <c r="G367" s="10" t="s">
        <v>1138</v>
      </c>
      <c r="H367" s="8">
        <v>41760</v>
      </c>
      <c r="I367" s="6" t="s">
        <v>1654</v>
      </c>
      <c r="J367" s="4">
        <v>384961703</v>
      </c>
      <c r="K367" s="3" t="s">
        <v>1655</v>
      </c>
    </row>
    <row r="368" spans="1:27" ht="21.95" customHeight="1">
      <c r="A368" s="30" t="s">
        <v>425</v>
      </c>
      <c r="B368" s="30" t="s">
        <v>1135</v>
      </c>
      <c r="C368" s="31" t="s">
        <v>1136</v>
      </c>
      <c r="D368" s="32" t="s">
        <v>27</v>
      </c>
      <c r="E368" s="3" t="s">
        <v>1639</v>
      </c>
      <c r="F368" s="10" t="s">
        <v>1139</v>
      </c>
      <c r="G368" s="10" t="s">
        <v>1140</v>
      </c>
      <c r="H368" s="8">
        <v>40848</v>
      </c>
      <c r="I368" s="6" t="s">
        <v>1143</v>
      </c>
      <c r="J368" s="6" t="s">
        <v>1141</v>
      </c>
      <c r="K368" s="3" t="s">
        <v>1655</v>
      </c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21.95" customHeight="1">
      <c r="A369" s="30" t="s">
        <v>425</v>
      </c>
      <c r="B369" s="30" t="s">
        <v>1135</v>
      </c>
      <c r="C369" s="31" t="s">
        <v>1136</v>
      </c>
      <c r="D369" s="32" t="s">
        <v>27</v>
      </c>
      <c r="E369" s="3" t="s">
        <v>1640</v>
      </c>
      <c r="F369" s="3" t="s">
        <v>1144</v>
      </c>
      <c r="G369" s="3" t="s">
        <v>163</v>
      </c>
      <c r="H369" s="5">
        <v>40221</v>
      </c>
      <c r="I369" s="6" t="s">
        <v>1143</v>
      </c>
      <c r="J369" s="6" t="s">
        <v>1141</v>
      </c>
      <c r="K369" s="3" t="s">
        <v>1142</v>
      </c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21.95" customHeight="1">
      <c r="A370" s="30" t="s">
        <v>365</v>
      </c>
      <c r="B370" s="30" t="s">
        <v>1145</v>
      </c>
      <c r="C370" s="31" t="s">
        <v>1146</v>
      </c>
      <c r="D370" s="32" t="s">
        <v>14</v>
      </c>
      <c r="E370" s="3" t="s">
        <v>1639</v>
      </c>
      <c r="F370" s="10" t="s">
        <v>1147</v>
      </c>
      <c r="G370" s="10" t="s">
        <v>833</v>
      </c>
      <c r="H370" s="7">
        <v>40179</v>
      </c>
      <c r="I370" s="6" t="s">
        <v>1150</v>
      </c>
      <c r="J370" s="4" t="s">
        <v>1148</v>
      </c>
      <c r="K370" s="3" t="s">
        <v>1149</v>
      </c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21.95" customHeight="1">
      <c r="A371" s="30" t="s">
        <v>365</v>
      </c>
      <c r="B371" s="30" t="s">
        <v>1145</v>
      </c>
      <c r="C371" s="31" t="s">
        <v>1146</v>
      </c>
      <c r="D371" s="32" t="s">
        <v>14</v>
      </c>
      <c r="E371" s="3" t="s">
        <v>1640</v>
      </c>
      <c r="F371" s="3" t="s">
        <v>1151</v>
      </c>
      <c r="G371" s="3" t="s">
        <v>205</v>
      </c>
      <c r="H371" s="5">
        <v>41214</v>
      </c>
      <c r="I371" s="6" t="str">
        <f>I370</f>
        <v>03 85 21 99 00</v>
      </c>
      <c r="J371" s="6" t="s">
        <v>1152</v>
      </c>
      <c r="K371" s="3" t="s">
        <v>1149</v>
      </c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s="14" customFormat="1" ht="21.95" customHeight="1">
      <c r="A372" s="30" t="s">
        <v>365</v>
      </c>
      <c r="B372" s="30" t="s">
        <v>1145</v>
      </c>
      <c r="C372" s="31" t="s">
        <v>1146</v>
      </c>
      <c r="D372" s="32" t="s">
        <v>21</v>
      </c>
      <c r="E372" s="3" t="s">
        <v>1639</v>
      </c>
      <c r="F372" s="10" t="s">
        <v>1153</v>
      </c>
      <c r="G372" s="10" t="s">
        <v>205</v>
      </c>
      <c r="H372" s="7">
        <v>41306</v>
      </c>
      <c r="I372" s="6" t="s">
        <v>1155</v>
      </c>
      <c r="J372" s="4">
        <v>385225759</v>
      </c>
      <c r="K372" s="3" t="s">
        <v>1154</v>
      </c>
    </row>
    <row r="373" spans="1:27" ht="21.95" customHeight="1">
      <c r="A373" s="30" t="s">
        <v>365</v>
      </c>
      <c r="B373" s="30" t="s">
        <v>1145</v>
      </c>
      <c r="C373" s="31" t="s">
        <v>1146</v>
      </c>
      <c r="D373" s="32" t="s">
        <v>21</v>
      </c>
      <c r="E373" s="3" t="s">
        <v>1640</v>
      </c>
      <c r="F373" s="3" t="s">
        <v>1156</v>
      </c>
      <c r="G373" s="3" t="s">
        <v>125</v>
      </c>
      <c r="H373" s="5">
        <v>40221</v>
      </c>
      <c r="I373" s="6" t="str">
        <f>I372</f>
        <v>03 85 22 57 00</v>
      </c>
      <c r="J373" s="4">
        <v>385225759</v>
      </c>
      <c r="K373" s="3" t="str">
        <f>K372</f>
        <v>Cité administrative, 24 boulevard Henri Dunant - BP 22017- 71020 MACON Cedex 9</v>
      </c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21.95" customHeight="1">
      <c r="A374" s="30" t="s">
        <v>365</v>
      </c>
      <c r="B374" s="30" t="s">
        <v>1145</v>
      </c>
      <c r="C374" s="31" t="s">
        <v>1146</v>
      </c>
      <c r="D374" s="32" t="s">
        <v>27</v>
      </c>
      <c r="E374" s="10" t="s">
        <v>1639</v>
      </c>
      <c r="F374" s="10" t="s">
        <v>1157</v>
      </c>
      <c r="G374" s="10" t="s">
        <v>20</v>
      </c>
      <c r="H374" s="8">
        <v>41030</v>
      </c>
      <c r="I374" s="6" t="s">
        <v>1158</v>
      </c>
      <c r="J374" s="4" t="s">
        <v>1689</v>
      </c>
      <c r="K374" s="3" t="s">
        <v>1710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21.95" customHeight="1">
      <c r="A375" s="30" t="s">
        <v>365</v>
      </c>
      <c r="B375" s="30" t="s">
        <v>1145</v>
      </c>
      <c r="C375" s="31" t="s">
        <v>1146</v>
      </c>
      <c r="D375" s="32" t="s">
        <v>27</v>
      </c>
      <c r="E375" s="3" t="s">
        <v>1640</v>
      </c>
      <c r="F375" s="3" t="s">
        <v>1159</v>
      </c>
      <c r="G375" s="3" t="s">
        <v>1160</v>
      </c>
      <c r="H375" s="8">
        <v>40603</v>
      </c>
      <c r="I375" s="6" t="str">
        <f>I374</f>
        <v>03 85 21 28 00</v>
      </c>
      <c r="J375" s="6" t="s">
        <v>1711</v>
      </c>
      <c r="K375" s="3" t="str">
        <f>K374</f>
        <v>37, Boulevard Henri Dunant - CS 80140 - 71040 MACON Cedex 09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s="15" customFormat="1" ht="21.95" customHeight="1">
      <c r="A376" s="30" t="s">
        <v>711</v>
      </c>
      <c r="B376" s="30" t="s">
        <v>1161</v>
      </c>
      <c r="C376" s="31" t="s">
        <v>1162</v>
      </c>
      <c r="D376" s="32" t="s">
        <v>14</v>
      </c>
      <c r="E376" s="10" t="s">
        <v>1639</v>
      </c>
      <c r="F376" s="10" t="s">
        <v>1163</v>
      </c>
      <c r="G376" s="10" t="s">
        <v>51</v>
      </c>
      <c r="H376" s="7">
        <v>40179</v>
      </c>
      <c r="I376" s="6" t="s">
        <v>1166</v>
      </c>
      <c r="J376" s="6" t="s">
        <v>1164</v>
      </c>
      <c r="K376" s="3" t="s">
        <v>1165</v>
      </c>
    </row>
    <row r="377" spans="1:27" ht="21.95" customHeight="1">
      <c r="A377" s="30" t="s">
        <v>711</v>
      </c>
      <c r="B377" s="30" t="s">
        <v>1161</v>
      </c>
      <c r="C377" s="31" t="s">
        <v>1162</v>
      </c>
      <c r="D377" s="32" t="s">
        <v>14</v>
      </c>
      <c r="E377" s="3" t="s">
        <v>1640</v>
      </c>
      <c r="F377" s="3" t="s">
        <v>1167</v>
      </c>
      <c r="G377" s="3" t="s">
        <v>81</v>
      </c>
      <c r="H377" s="5">
        <v>40221</v>
      </c>
      <c r="I377" s="6" t="s">
        <v>1166</v>
      </c>
      <c r="J377" s="48" t="s">
        <v>1164</v>
      </c>
      <c r="K377" s="3" t="str">
        <f>K376</f>
        <v>57, bld Demorieux  - CS 51912 - 72019  LE MANS Cedex 02</v>
      </c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21.95" customHeight="1">
      <c r="A378" s="30" t="s">
        <v>711</v>
      </c>
      <c r="B378" s="30" t="s">
        <v>1161</v>
      </c>
      <c r="C378" s="31" t="s">
        <v>1162</v>
      </c>
      <c r="D378" s="32" t="s">
        <v>21</v>
      </c>
      <c r="E378" s="3" t="s">
        <v>1639</v>
      </c>
      <c r="F378" s="10" t="s">
        <v>1168</v>
      </c>
      <c r="G378" s="10" t="s">
        <v>390</v>
      </c>
      <c r="H378" s="8">
        <v>41351</v>
      </c>
      <c r="I378" s="6" t="s">
        <v>1171</v>
      </c>
      <c r="J378" s="4" t="s">
        <v>1169</v>
      </c>
      <c r="K378" s="3" t="s">
        <v>1170</v>
      </c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21.95" customHeight="1">
      <c r="A379" s="30" t="s">
        <v>711</v>
      </c>
      <c r="B379" s="30" t="s">
        <v>1161</v>
      </c>
      <c r="C379" s="31" t="s">
        <v>1162</v>
      </c>
      <c r="D379" s="32" t="s">
        <v>21</v>
      </c>
      <c r="E379" s="3" t="s">
        <v>1640</v>
      </c>
      <c r="F379" s="3" t="s">
        <v>1547</v>
      </c>
      <c r="G379" s="3" t="s">
        <v>481</v>
      </c>
      <c r="H379" s="8">
        <v>41593</v>
      </c>
      <c r="I379" s="6"/>
      <c r="J379" s="6" t="s">
        <v>1169</v>
      </c>
      <c r="K379" s="3" t="s">
        <v>1170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21.95" customHeight="1">
      <c r="A380" s="30" t="s">
        <v>711</v>
      </c>
      <c r="B380" s="30" t="s">
        <v>1161</v>
      </c>
      <c r="C380" s="31" t="s">
        <v>1162</v>
      </c>
      <c r="D380" s="32" t="s">
        <v>27</v>
      </c>
      <c r="E380" s="3" t="s">
        <v>1639</v>
      </c>
      <c r="F380" s="9" t="s">
        <v>1274</v>
      </c>
      <c r="G380" s="9" t="s">
        <v>199</v>
      </c>
      <c r="H380" s="8">
        <v>41590</v>
      </c>
      <c r="I380" s="6" t="s">
        <v>1565</v>
      </c>
      <c r="J380" s="4" t="s">
        <v>1172</v>
      </c>
      <c r="K380" s="3" t="s">
        <v>1564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21.95" customHeight="1">
      <c r="A381" s="30" t="s">
        <v>711</v>
      </c>
      <c r="B381" s="30" t="s">
        <v>1161</v>
      </c>
      <c r="C381" s="31" t="s">
        <v>1162</v>
      </c>
      <c r="D381" s="32" t="s">
        <v>27</v>
      </c>
      <c r="E381" s="3" t="s">
        <v>1640</v>
      </c>
      <c r="F381" s="3" t="s">
        <v>1173</v>
      </c>
      <c r="G381" s="3" t="s">
        <v>1174</v>
      </c>
      <c r="H381" s="5">
        <v>41122</v>
      </c>
      <c r="I381" s="6" t="str">
        <f>I380</f>
        <v>02.43.78.87.00</v>
      </c>
      <c r="J381" s="6" t="s">
        <v>1172</v>
      </c>
      <c r="K381" s="3" t="str">
        <f>K380</f>
        <v>34, rue Chanzy - 72042 Le Mans cedex 9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21.95" customHeight="1">
      <c r="A382" s="30" t="s">
        <v>11</v>
      </c>
      <c r="B382" s="30" t="s">
        <v>1175</v>
      </c>
      <c r="C382" s="31" t="s">
        <v>1176</v>
      </c>
      <c r="D382" s="32" t="s">
        <v>55</v>
      </c>
      <c r="E382" s="3" t="s">
        <v>1639</v>
      </c>
      <c r="F382" s="10" t="s">
        <v>1177</v>
      </c>
      <c r="G382" s="10" t="s">
        <v>125</v>
      </c>
      <c r="H382" s="7">
        <v>40179</v>
      </c>
      <c r="I382" s="6" t="s">
        <v>1180</v>
      </c>
      <c r="J382" s="6" t="s">
        <v>1178</v>
      </c>
      <c r="K382" s="3" t="s">
        <v>1179</v>
      </c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s="14" customFormat="1" ht="21.95" customHeight="1">
      <c r="A383" s="30" t="s">
        <v>11</v>
      </c>
      <c r="B383" s="30" t="s">
        <v>1175</v>
      </c>
      <c r="C383" s="31" t="s">
        <v>1176</v>
      </c>
      <c r="D383" s="32" t="s">
        <v>55</v>
      </c>
      <c r="E383" s="3" t="s">
        <v>1640</v>
      </c>
      <c r="F383" s="10" t="s">
        <v>1181</v>
      </c>
      <c r="G383" s="10" t="s">
        <v>1182</v>
      </c>
      <c r="H383" s="7">
        <v>40221</v>
      </c>
      <c r="I383" s="6" t="str">
        <f>I382</f>
        <v>04 79 33 15 18</v>
      </c>
      <c r="J383" s="6" t="s">
        <v>1178</v>
      </c>
      <c r="K383" s="3" t="s">
        <v>1179</v>
      </c>
    </row>
    <row r="384" spans="1:27" ht="21.95" customHeight="1">
      <c r="A384" s="30" t="s">
        <v>11</v>
      </c>
      <c r="B384" s="30" t="s">
        <v>1175</v>
      </c>
      <c r="C384" s="31" t="s">
        <v>1176</v>
      </c>
      <c r="D384" s="32" t="s">
        <v>27</v>
      </c>
      <c r="E384" s="3" t="s">
        <v>1639</v>
      </c>
      <c r="F384" s="10" t="s">
        <v>1183</v>
      </c>
      <c r="G384" s="10" t="s">
        <v>519</v>
      </c>
      <c r="H384" s="7">
        <v>40621</v>
      </c>
      <c r="I384" s="6" t="s">
        <v>1185</v>
      </c>
      <c r="J384" s="6" t="s">
        <v>1712</v>
      </c>
      <c r="K384" s="3" t="s">
        <v>1184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21.95" customHeight="1">
      <c r="A385" s="30" t="s">
        <v>11</v>
      </c>
      <c r="B385" s="30" t="s">
        <v>1175</v>
      </c>
      <c r="C385" s="31" t="s">
        <v>1176</v>
      </c>
      <c r="D385" s="32" t="s">
        <v>27</v>
      </c>
      <c r="E385" s="3" t="s">
        <v>1640</v>
      </c>
      <c r="F385" s="10" t="s">
        <v>1186</v>
      </c>
      <c r="G385" s="10" t="s">
        <v>547</v>
      </c>
      <c r="H385" s="7">
        <v>40221</v>
      </c>
      <c r="I385" s="6" t="str">
        <f>I384</f>
        <v>04 79 71 73 73</v>
      </c>
      <c r="J385" s="6" t="s">
        <v>1690</v>
      </c>
      <c r="K385" s="3" t="str">
        <f>K384</f>
        <v>Bâtiment l’Adret, 1, rue des Cévennes - BP 1106 - 73011 CHAMBERY Cedex</v>
      </c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21.95" customHeight="1">
      <c r="A386" s="30" t="s">
        <v>11</v>
      </c>
      <c r="B386" s="30" t="s">
        <v>1187</v>
      </c>
      <c r="C386" s="31" t="s">
        <v>1188</v>
      </c>
      <c r="D386" s="32" t="s">
        <v>14</v>
      </c>
      <c r="E386" s="3" t="s">
        <v>1639</v>
      </c>
      <c r="F386" s="10" t="s">
        <v>1189</v>
      </c>
      <c r="G386" s="10" t="s">
        <v>1190</v>
      </c>
      <c r="H386" s="7">
        <v>40179</v>
      </c>
      <c r="I386" s="6" t="s">
        <v>1192</v>
      </c>
      <c r="J386" s="6" t="s">
        <v>1191</v>
      </c>
      <c r="K386" s="3" t="s">
        <v>1713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21.95" customHeight="1">
      <c r="A387" s="30" t="s">
        <v>11</v>
      </c>
      <c r="B387" s="30" t="s">
        <v>1187</v>
      </c>
      <c r="C387" s="31" t="s">
        <v>1188</v>
      </c>
      <c r="D387" s="32" t="s">
        <v>14</v>
      </c>
      <c r="E387" s="3" t="s">
        <v>1640</v>
      </c>
      <c r="F387" s="10" t="s">
        <v>1193</v>
      </c>
      <c r="G387" s="10" t="s">
        <v>41</v>
      </c>
      <c r="H387" s="7">
        <v>40756</v>
      </c>
      <c r="I387" s="6" t="str">
        <f>I386</f>
        <v>04 50 88 41 40</v>
      </c>
      <c r="J387" s="6" t="s">
        <v>1191</v>
      </c>
      <c r="K387" s="3" t="str">
        <f>K386</f>
        <v>Cité Administrative, 7 rue Dupanloup - 74040 ANNECY Cedex</v>
      </c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21.95" customHeight="1">
      <c r="A388" s="30" t="s">
        <v>11</v>
      </c>
      <c r="B388" s="30" t="s">
        <v>1187</v>
      </c>
      <c r="C388" s="31" t="s">
        <v>1188</v>
      </c>
      <c r="D388" s="32" t="s">
        <v>21</v>
      </c>
      <c r="E388" s="3" t="s">
        <v>1639</v>
      </c>
      <c r="F388" s="10" t="s">
        <v>1194</v>
      </c>
      <c r="G388" s="10" t="s">
        <v>1195</v>
      </c>
      <c r="H388" s="7">
        <v>41407</v>
      </c>
      <c r="I388" s="6" t="s">
        <v>1198</v>
      </c>
      <c r="J388" s="6" t="s">
        <v>1196</v>
      </c>
      <c r="K388" s="3" t="s">
        <v>1197</v>
      </c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21.95" customHeight="1">
      <c r="A389" s="30" t="s">
        <v>11</v>
      </c>
      <c r="B389" s="30" t="s">
        <v>1187</v>
      </c>
      <c r="C389" s="31" t="s">
        <v>1188</v>
      </c>
      <c r="D389" s="32" t="s">
        <v>21</v>
      </c>
      <c r="E389" s="3" t="s">
        <v>1640</v>
      </c>
      <c r="F389" s="10" t="s">
        <v>1199</v>
      </c>
      <c r="G389" s="10" t="s">
        <v>133</v>
      </c>
      <c r="H389" s="7">
        <v>41183</v>
      </c>
      <c r="I389" s="6" t="str">
        <f>I388</f>
        <v>04 50 10 90 70</v>
      </c>
      <c r="J389" s="6" t="s">
        <v>1196</v>
      </c>
      <c r="K389" s="3" t="str">
        <f>K388</f>
        <v xml:space="preserve"> 9, rue Blaise Pascal 74600 SEYNOD</v>
      </c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s="14" customFormat="1" ht="21.95" customHeight="1">
      <c r="A390" s="30" t="s">
        <v>11</v>
      </c>
      <c r="B390" s="30" t="s">
        <v>1187</v>
      </c>
      <c r="C390" s="31" t="s">
        <v>1188</v>
      </c>
      <c r="D390" s="32" t="s">
        <v>27</v>
      </c>
      <c r="E390" s="3" t="s">
        <v>1639</v>
      </c>
      <c r="F390" s="10" t="s">
        <v>1200</v>
      </c>
      <c r="G390" s="10" t="s">
        <v>41</v>
      </c>
      <c r="H390" s="7">
        <v>40909</v>
      </c>
      <c r="I390" s="6" t="s">
        <v>1203</v>
      </c>
      <c r="J390" s="6" t="s">
        <v>1201</v>
      </c>
      <c r="K390" s="3" t="s">
        <v>1202</v>
      </c>
    </row>
    <row r="391" spans="1:27" ht="21.95" customHeight="1">
      <c r="A391" s="30" t="s">
        <v>11</v>
      </c>
      <c r="B391" s="30" t="s">
        <v>1187</v>
      </c>
      <c r="C391" s="31" t="s">
        <v>1188</v>
      </c>
      <c r="D391" s="32" t="s">
        <v>27</v>
      </c>
      <c r="E391" s="3" t="s">
        <v>1640</v>
      </c>
      <c r="F391" s="10" t="s">
        <v>1591</v>
      </c>
      <c r="G391" s="10" t="s">
        <v>1592</v>
      </c>
      <c r="H391" s="7">
        <v>41652</v>
      </c>
      <c r="I391" s="6" t="str">
        <f>I390</f>
        <v>04 50 33 78 00</v>
      </c>
      <c r="J391" s="6" t="s">
        <v>1201</v>
      </c>
      <c r="K391" s="3" t="str">
        <f>K390</f>
        <v>15, rue Henri Bordeaux - 74998 ANNECY Cedex 9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21.95" customHeight="1">
      <c r="A392" s="30" t="s">
        <v>1204</v>
      </c>
      <c r="B392" s="30" t="s">
        <v>1205</v>
      </c>
      <c r="C392" s="31" t="s">
        <v>1206</v>
      </c>
      <c r="D392" s="32" t="s">
        <v>14</v>
      </c>
      <c r="E392" s="10" t="s">
        <v>1639</v>
      </c>
      <c r="F392" s="10" t="s">
        <v>1207</v>
      </c>
      <c r="G392" s="10" t="s">
        <v>23</v>
      </c>
      <c r="H392" s="8">
        <v>41295</v>
      </c>
      <c r="I392" s="6" t="s">
        <v>1210</v>
      </c>
      <c r="J392" s="6" t="s">
        <v>1208</v>
      </c>
      <c r="K392" s="3" t="s">
        <v>1209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s="14" customFormat="1" ht="21.95" customHeight="1">
      <c r="A393" s="30" t="s">
        <v>1204</v>
      </c>
      <c r="B393" s="30" t="s">
        <v>1205</v>
      </c>
      <c r="C393" s="31" t="s">
        <v>1206</v>
      </c>
      <c r="D393" s="32" t="s">
        <v>14</v>
      </c>
      <c r="E393" s="3" t="s">
        <v>1640</v>
      </c>
      <c r="F393" s="3" t="s">
        <v>75</v>
      </c>
      <c r="G393" s="3" t="s">
        <v>1211</v>
      </c>
      <c r="H393" s="5">
        <v>41351</v>
      </c>
      <c r="I393" s="6" t="str">
        <f>I392</f>
        <v>01 49 28 40 00</v>
      </c>
      <c r="J393" s="4" t="s">
        <v>1208</v>
      </c>
      <c r="K393" s="3" t="str">
        <f>K392</f>
        <v>5, rue Leblanc - 75015 PARIS</v>
      </c>
    </row>
    <row r="394" spans="1:27" ht="21.95" customHeight="1">
      <c r="A394" s="30" t="s">
        <v>1204</v>
      </c>
      <c r="B394" s="30" t="s">
        <v>1205</v>
      </c>
      <c r="C394" s="31" t="s">
        <v>1206</v>
      </c>
      <c r="D394" s="32" t="s">
        <v>21</v>
      </c>
      <c r="E394" s="10" t="s">
        <v>1639</v>
      </c>
      <c r="F394" s="10" t="s">
        <v>1212</v>
      </c>
      <c r="G394" s="10" t="s">
        <v>1213</v>
      </c>
      <c r="H394" s="8">
        <v>40375</v>
      </c>
      <c r="I394" s="6" t="s">
        <v>1216</v>
      </c>
      <c r="J394" s="4" t="s">
        <v>1214</v>
      </c>
      <c r="K394" s="3" t="s">
        <v>1215</v>
      </c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21.95" customHeight="1">
      <c r="A395" s="30" t="s">
        <v>1204</v>
      </c>
      <c r="B395" s="30" t="s">
        <v>1205</v>
      </c>
      <c r="C395" s="31" t="s">
        <v>1206</v>
      </c>
      <c r="D395" s="32" t="s">
        <v>21</v>
      </c>
      <c r="E395" s="3" t="s">
        <v>1640</v>
      </c>
      <c r="F395" s="3" t="s">
        <v>1217</v>
      </c>
      <c r="G395" s="3" t="s">
        <v>997</v>
      </c>
      <c r="H395" s="5">
        <v>40413</v>
      </c>
      <c r="I395" s="6" t="str">
        <f>I394</f>
        <v>01 40 27 16 00</v>
      </c>
      <c r="J395" s="6" t="s">
        <v>1714</v>
      </c>
      <c r="K395" s="3" t="str">
        <f>K394</f>
        <v>8, rue Froissart - 75153 PARIS CEDEX 03</v>
      </c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s="14" customFormat="1" ht="21.95" customHeight="1">
      <c r="A396" s="30" t="s">
        <v>453</v>
      </c>
      <c r="B396" s="30" t="s">
        <v>1218</v>
      </c>
      <c r="C396" s="31" t="s">
        <v>1219</v>
      </c>
      <c r="D396" s="32" t="s">
        <v>14</v>
      </c>
      <c r="E396" s="10" t="s">
        <v>1640</v>
      </c>
      <c r="F396" s="10" t="s">
        <v>1682</v>
      </c>
      <c r="G396" s="10" t="s">
        <v>158</v>
      </c>
      <c r="H396" s="7">
        <v>41794</v>
      </c>
      <c r="I396" s="6" t="s">
        <v>1227</v>
      </c>
      <c r="J396" s="4" t="s">
        <v>1226</v>
      </c>
      <c r="K396" s="3" t="s">
        <v>1688</v>
      </c>
    </row>
    <row r="397" spans="1:27" s="14" customFormat="1" ht="21.95" customHeight="1">
      <c r="A397" s="30" t="s">
        <v>453</v>
      </c>
      <c r="B397" s="30" t="s">
        <v>1218</v>
      </c>
      <c r="C397" s="31" t="s">
        <v>1219</v>
      </c>
      <c r="D397" s="32" t="s">
        <v>21</v>
      </c>
      <c r="E397" s="10" t="s">
        <v>1639</v>
      </c>
      <c r="F397" s="10" t="s">
        <v>1683</v>
      </c>
      <c r="G397" s="10" t="s">
        <v>222</v>
      </c>
      <c r="H397" s="7"/>
      <c r="I397" s="6" t="s">
        <v>1227</v>
      </c>
      <c r="J397" s="4" t="s">
        <v>1226</v>
      </c>
      <c r="K397" s="3" t="s">
        <v>1230</v>
      </c>
      <c r="M397" s="14">
        <v>41671</v>
      </c>
      <c r="N397" s="14" t="s">
        <v>1225</v>
      </c>
      <c r="O397" s="14" t="s">
        <v>1680</v>
      </c>
      <c r="P397" s="14" t="s">
        <v>1681</v>
      </c>
      <c r="Q397" s="14" t="e">
        <f>DATEDIF(M397,#REF!,"D")</f>
        <v>#REF!</v>
      </c>
    </row>
    <row r="398" spans="1:27" s="14" customFormat="1" ht="21.95" customHeight="1">
      <c r="A398" s="30" t="s">
        <v>453</v>
      </c>
      <c r="B398" s="30" t="s">
        <v>1218</v>
      </c>
      <c r="C398" s="31" t="s">
        <v>1219</v>
      </c>
      <c r="D398" s="32" t="s">
        <v>14</v>
      </c>
      <c r="E398" s="10" t="s">
        <v>1639</v>
      </c>
      <c r="F398" s="10" t="s">
        <v>1220</v>
      </c>
      <c r="G398" s="10" t="s">
        <v>1221</v>
      </c>
      <c r="H398" s="7">
        <v>40179</v>
      </c>
      <c r="I398" s="6" t="s">
        <v>1224</v>
      </c>
      <c r="J398" s="4" t="s">
        <v>1222</v>
      </c>
      <c r="K398" s="3" t="s">
        <v>1223</v>
      </c>
      <c r="Q398" s="14" t="e">
        <f>DATEDIF(M398,#REF!,"D")</f>
        <v>#REF!</v>
      </c>
    </row>
    <row r="399" spans="1:27" s="14" customFormat="1" ht="24">
      <c r="A399" s="30" t="s">
        <v>453</v>
      </c>
      <c r="B399" s="30" t="s">
        <v>1218</v>
      </c>
      <c r="C399" s="31" t="s">
        <v>1219</v>
      </c>
      <c r="D399" s="32" t="s">
        <v>21</v>
      </c>
      <c r="E399" s="3" t="s">
        <v>1640</v>
      </c>
      <c r="F399" s="3" t="s">
        <v>1228</v>
      </c>
      <c r="G399" s="3" t="s">
        <v>1229</v>
      </c>
      <c r="H399" s="5">
        <v>40863</v>
      </c>
      <c r="I399" s="6" t="s">
        <v>1227</v>
      </c>
      <c r="J399" s="6" t="s">
        <v>1226</v>
      </c>
      <c r="K399" s="3" t="s">
        <v>1230</v>
      </c>
    </row>
    <row r="400" spans="1:27" ht="21.95" customHeight="1">
      <c r="A400" s="30" t="s">
        <v>453</v>
      </c>
      <c r="B400" s="30" t="s">
        <v>1218</v>
      </c>
      <c r="C400" s="31" t="s">
        <v>1219</v>
      </c>
      <c r="D400" s="32" t="s">
        <v>111</v>
      </c>
      <c r="E400" s="39" t="s">
        <v>1639</v>
      </c>
      <c r="F400" s="39" t="s">
        <v>1231</v>
      </c>
      <c r="G400" s="39" t="s">
        <v>245</v>
      </c>
      <c r="H400" s="42">
        <v>40848</v>
      </c>
      <c r="I400" s="4" t="s">
        <v>1233</v>
      </c>
      <c r="J400" s="4" t="s">
        <v>1715</v>
      </c>
      <c r="K400" s="10" t="s">
        <v>1232</v>
      </c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21.95" customHeight="1">
      <c r="A401" s="30" t="s">
        <v>453</v>
      </c>
      <c r="B401" s="30" t="s">
        <v>1218</v>
      </c>
      <c r="C401" s="31" t="s">
        <v>1219</v>
      </c>
      <c r="D401" s="32" t="s">
        <v>111</v>
      </c>
      <c r="E401" s="39" t="s">
        <v>1668</v>
      </c>
      <c r="F401" s="39" t="s">
        <v>1234</v>
      </c>
      <c r="G401" s="39" t="s">
        <v>1235</v>
      </c>
      <c r="H401" s="42">
        <v>41395</v>
      </c>
      <c r="I401" s="4" t="str">
        <f>I400</f>
        <v>02 35 58 53 27</v>
      </c>
      <c r="J401" s="4" t="s">
        <v>1236</v>
      </c>
      <c r="K401" s="10" t="str">
        <f>K400</f>
        <v>Cité administrative - 2, rue Saint-Sever - 76032 ROUEN Cedex</v>
      </c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s="14" customFormat="1" ht="21.95" customHeight="1">
      <c r="A402" s="30" t="s">
        <v>453</v>
      </c>
      <c r="B402" s="30" t="s">
        <v>1218</v>
      </c>
      <c r="C402" s="31" t="s">
        <v>1219</v>
      </c>
      <c r="D402" s="32" t="s">
        <v>111</v>
      </c>
      <c r="E402" s="39" t="s">
        <v>1640</v>
      </c>
      <c r="F402" s="39" t="s">
        <v>1237</v>
      </c>
      <c r="G402" s="39" t="s">
        <v>251</v>
      </c>
      <c r="H402" s="42">
        <v>41000</v>
      </c>
      <c r="I402" s="4" t="str">
        <f>I401</f>
        <v>02 35 58 53 27</v>
      </c>
      <c r="J402" s="4" t="s">
        <v>1716</v>
      </c>
      <c r="K402" s="10" t="str">
        <f>K401</f>
        <v>Cité administrative - 2, rue Saint-Sever - 76032 ROUEN Cedex</v>
      </c>
    </row>
    <row r="403" spans="1:27" s="14" customFormat="1" ht="21.95" customHeight="1">
      <c r="A403" s="30" t="s">
        <v>1204</v>
      </c>
      <c r="B403" s="30" t="s">
        <v>1238</v>
      </c>
      <c r="C403" s="31" t="s">
        <v>1239</v>
      </c>
      <c r="D403" s="32" t="s">
        <v>14</v>
      </c>
      <c r="E403" s="3" t="s">
        <v>1639</v>
      </c>
      <c r="F403" s="10" t="s">
        <v>1240</v>
      </c>
      <c r="G403" s="10" t="s">
        <v>51</v>
      </c>
      <c r="H403" s="7">
        <v>40360</v>
      </c>
      <c r="I403" s="6" t="s">
        <v>1243</v>
      </c>
      <c r="J403" s="4" t="s">
        <v>1241</v>
      </c>
      <c r="K403" s="3" t="s">
        <v>1242</v>
      </c>
    </row>
    <row r="404" spans="1:27" s="14" customFormat="1" ht="21.95" customHeight="1">
      <c r="A404" s="30" t="s">
        <v>1204</v>
      </c>
      <c r="B404" s="30" t="s">
        <v>1238</v>
      </c>
      <c r="C404" s="31" t="s">
        <v>1239</v>
      </c>
      <c r="D404" s="32" t="s">
        <v>14</v>
      </c>
      <c r="E404" s="3" t="s">
        <v>1640</v>
      </c>
      <c r="F404" s="3" t="s">
        <v>1244</v>
      </c>
      <c r="G404" s="3" t="s">
        <v>1245</v>
      </c>
      <c r="H404" s="8">
        <v>40392</v>
      </c>
      <c r="I404" s="6" t="str">
        <f>I403</f>
        <v>01 64 41 58 00</v>
      </c>
      <c r="J404" s="6" t="s">
        <v>1246</v>
      </c>
      <c r="K404" s="3" t="str">
        <f>K403</f>
        <v>Cité administrative, bâtiment A, bld Chamblain - 77011 MELUN cedex</v>
      </c>
    </row>
    <row r="405" spans="1:27" s="14" customFormat="1" ht="21.95" customHeight="1">
      <c r="A405" s="30" t="s">
        <v>1204</v>
      </c>
      <c r="B405" s="30" t="s">
        <v>1238</v>
      </c>
      <c r="C405" s="31" t="s">
        <v>1239</v>
      </c>
      <c r="D405" s="32" t="s">
        <v>21</v>
      </c>
      <c r="E405" s="10" t="s">
        <v>1639</v>
      </c>
      <c r="F405" s="10" t="s">
        <v>1247</v>
      </c>
      <c r="G405" s="10" t="s">
        <v>163</v>
      </c>
      <c r="H405" s="8">
        <v>40360</v>
      </c>
      <c r="I405" s="6" t="s">
        <v>1250</v>
      </c>
      <c r="J405" s="4" t="s">
        <v>1248</v>
      </c>
      <c r="K405" s="3" t="s">
        <v>1249</v>
      </c>
    </row>
    <row r="406" spans="1:27" s="14" customFormat="1" ht="21.95" customHeight="1">
      <c r="A406" s="30" t="s">
        <v>1204</v>
      </c>
      <c r="B406" s="30" t="s">
        <v>1238</v>
      </c>
      <c r="C406" s="31" t="s">
        <v>1239</v>
      </c>
      <c r="D406" s="32" t="s">
        <v>21</v>
      </c>
      <c r="E406" s="3" t="s">
        <v>1640</v>
      </c>
      <c r="F406" s="3" t="s">
        <v>1251</v>
      </c>
      <c r="G406" s="3" t="s">
        <v>63</v>
      </c>
      <c r="H406" s="8">
        <v>41365</v>
      </c>
      <c r="I406" s="6" t="str">
        <f>I405</f>
        <v>01 64 41 37 00</v>
      </c>
      <c r="J406" s="6" t="s">
        <v>1248</v>
      </c>
      <c r="K406" s="3" t="str">
        <f>K405</f>
        <v>Cité administrative, bâtiment A, 20 quai Hippolyte Rossignol - 77011 MELUN cedex</v>
      </c>
    </row>
    <row r="407" spans="1:27" ht="21.95" customHeight="1">
      <c r="A407" s="30" t="s">
        <v>1204</v>
      </c>
      <c r="B407" s="30" t="s">
        <v>1238</v>
      </c>
      <c r="C407" s="31" t="s">
        <v>1239</v>
      </c>
      <c r="D407" s="32" t="s">
        <v>27</v>
      </c>
      <c r="E407" s="10" t="s">
        <v>1639</v>
      </c>
      <c r="F407" s="10" t="s">
        <v>1613</v>
      </c>
      <c r="G407" s="10" t="s">
        <v>58</v>
      </c>
      <c r="H407" s="7"/>
      <c r="I407" s="4" t="s">
        <v>1254</v>
      </c>
      <c r="J407" s="6" t="s">
        <v>1252</v>
      </c>
      <c r="K407" s="3" t="s">
        <v>1253</v>
      </c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21.95" customHeight="1">
      <c r="A408" s="30" t="s">
        <v>1204</v>
      </c>
      <c r="B408" s="30" t="s">
        <v>1238</v>
      </c>
      <c r="C408" s="31" t="s">
        <v>1239</v>
      </c>
      <c r="D408" s="32" t="s">
        <v>27</v>
      </c>
      <c r="E408" s="3" t="s">
        <v>1640</v>
      </c>
      <c r="F408" s="10" t="s">
        <v>1576</v>
      </c>
      <c r="G408" s="10" t="s">
        <v>1577</v>
      </c>
      <c r="H408" s="5">
        <v>41609</v>
      </c>
      <c r="I408" s="6" t="s">
        <v>1254</v>
      </c>
      <c r="J408" s="4" t="s">
        <v>1255</v>
      </c>
      <c r="K408" s="3" t="str">
        <f>K407</f>
        <v>288, Rue Georges Clémenceau - BP 596 - 77005 MELUN CEDEX</v>
      </c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s="14" customFormat="1" ht="21.95" customHeight="1">
      <c r="A409" s="30" t="s">
        <v>1204</v>
      </c>
      <c r="B409" s="30" t="s">
        <v>1256</v>
      </c>
      <c r="C409" s="31" t="s">
        <v>1257</v>
      </c>
      <c r="D409" s="32" t="s">
        <v>14</v>
      </c>
      <c r="E409" s="9" t="s">
        <v>1639</v>
      </c>
      <c r="F409" s="10" t="s">
        <v>1258</v>
      </c>
      <c r="G409" s="10" t="s">
        <v>1259</v>
      </c>
      <c r="H409" s="7">
        <v>40360</v>
      </c>
      <c r="I409" s="6" t="s">
        <v>1262</v>
      </c>
      <c r="J409" s="4" t="s">
        <v>1260</v>
      </c>
      <c r="K409" s="3" t="s">
        <v>1261</v>
      </c>
    </row>
    <row r="410" spans="1:27" s="14" customFormat="1" ht="21.95" customHeight="1">
      <c r="A410" s="30" t="s">
        <v>1204</v>
      </c>
      <c r="B410" s="30" t="s">
        <v>1256</v>
      </c>
      <c r="C410" s="31" t="s">
        <v>1257</v>
      </c>
      <c r="D410" s="32" t="s">
        <v>14</v>
      </c>
      <c r="E410" s="3" t="s">
        <v>1640</v>
      </c>
      <c r="F410" s="10" t="s">
        <v>1263</v>
      </c>
      <c r="G410" s="10" t="s">
        <v>1264</v>
      </c>
      <c r="H410" s="5">
        <v>40392</v>
      </c>
      <c r="I410" s="6" t="s">
        <v>1267</v>
      </c>
      <c r="J410" s="51" t="s">
        <v>1265</v>
      </c>
      <c r="K410" s="3" t="s">
        <v>1266</v>
      </c>
    </row>
    <row r="411" spans="1:27" ht="21.95" customHeight="1">
      <c r="A411" s="30" t="s">
        <v>1204</v>
      </c>
      <c r="B411" s="30" t="s">
        <v>1256</v>
      </c>
      <c r="C411" s="31" t="s">
        <v>1257</v>
      </c>
      <c r="D411" s="32" t="s">
        <v>21</v>
      </c>
      <c r="E411" s="3" t="s">
        <v>1639</v>
      </c>
      <c r="F411" s="10" t="s">
        <v>495</v>
      </c>
      <c r="G411" s="10" t="s">
        <v>163</v>
      </c>
      <c r="H411" s="7">
        <v>41593</v>
      </c>
      <c r="I411" s="6" t="s">
        <v>1270</v>
      </c>
      <c r="J411" s="4" t="s">
        <v>1268</v>
      </c>
      <c r="K411" s="3" t="s">
        <v>1269</v>
      </c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s="14" customFormat="1" ht="21.95" customHeight="1">
      <c r="A412" s="30" t="s">
        <v>1204</v>
      </c>
      <c r="B412" s="30" t="s">
        <v>1256</v>
      </c>
      <c r="C412" s="31" t="s">
        <v>1257</v>
      </c>
      <c r="D412" s="32" t="s">
        <v>21</v>
      </c>
      <c r="E412" s="3" t="s">
        <v>1640</v>
      </c>
      <c r="F412" s="3" t="s">
        <v>479</v>
      </c>
      <c r="G412" s="3" t="s">
        <v>81</v>
      </c>
      <c r="H412" s="5">
        <v>41654</v>
      </c>
      <c r="I412" s="6" t="str">
        <f>I411</f>
        <v>01 30 84 10 00</v>
      </c>
      <c r="J412" s="6" t="s">
        <v>1268</v>
      </c>
      <c r="K412" s="3" t="str">
        <f>K411</f>
        <v>30, rue Jean Mermoz - 78000 VERSAILLES</v>
      </c>
    </row>
    <row r="413" spans="1:27" ht="21.95" customHeight="1">
      <c r="A413" s="30" t="s">
        <v>1204</v>
      </c>
      <c r="B413" s="30" t="s">
        <v>1256</v>
      </c>
      <c r="C413" s="31" t="s">
        <v>1257</v>
      </c>
      <c r="D413" s="32" t="s">
        <v>27</v>
      </c>
      <c r="E413" s="3" t="s">
        <v>1639</v>
      </c>
      <c r="F413" s="10" t="s">
        <v>1271</v>
      </c>
      <c r="G413" s="10" t="s">
        <v>586</v>
      </c>
      <c r="H413" s="7">
        <v>41395</v>
      </c>
      <c r="I413" s="6" t="s">
        <v>1567</v>
      </c>
      <c r="J413" s="4" t="s">
        <v>1272</v>
      </c>
      <c r="K413" s="3" t="s">
        <v>1273</v>
      </c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21.95" customHeight="1">
      <c r="A414" s="30" t="s">
        <v>1204</v>
      </c>
      <c r="B414" s="30" t="s">
        <v>1256</v>
      </c>
      <c r="C414" s="31" t="s">
        <v>1257</v>
      </c>
      <c r="D414" s="32" t="s">
        <v>27</v>
      </c>
      <c r="E414" s="3" t="s">
        <v>1640</v>
      </c>
      <c r="F414" s="10" t="s">
        <v>1413</v>
      </c>
      <c r="G414" s="10" t="s">
        <v>279</v>
      </c>
      <c r="H414" s="7">
        <v>41659</v>
      </c>
      <c r="I414" s="6" t="s">
        <v>1567</v>
      </c>
      <c r="J414" s="6" t="s">
        <v>1275</v>
      </c>
      <c r="K414" s="3" t="str">
        <f>K413</f>
        <v>35, rue de Noailles - BP 1115 - 78011 VERSAILLES cedex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s="14" customFormat="1" ht="21.95" customHeight="1">
      <c r="A415" s="30" t="s">
        <v>275</v>
      </c>
      <c r="B415" s="30" t="s">
        <v>1276</v>
      </c>
      <c r="C415" s="31" t="s">
        <v>1277</v>
      </c>
      <c r="D415" s="32" t="s">
        <v>55</v>
      </c>
      <c r="E415" s="10" t="s">
        <v>1639</v>
      </c>
      <c r="F415" s="10" t="s">
        <v>1278</v>
      </c>
      <c r="G415" s="10" t="s">
        <v>20</v>
      </c>
      <c r="H415" s="8">
        <v>40179</v>
      </c>
      <c r="I415" s="6" t="s">
        <v>1280</v>
      </c>
      <c r="J415" s="6" t="s">
        <v>1279</v>
      </c>
      <c r="K415" s="3" t="s">
        <v>1637</v>
      </c>
    </row>
    <row r="416" spans="1:27" s="14" customFormat="1" ht="21.95" customHeight="1">
      <c r="A416" s="30" t="s">
        <v>275</v>
      </c>
      <c r="B416" s="30" t="s">
        <v>1276</v>
      </c>
      <c r="C416" s="31" t="s">
        <v>1277</v>
      </c>
      <c r="D416" s="32" t="s">
        <v>55</v>
      </c>
      <c r="E416" s="3" t="s">
        <v>1640</v>
      </c>
      <c r="F416" s="10" t="s">
        <v>1281</v>
      </c>
      <c r="G416" s="10" t="s">
        <v>51</v>
      </c>
      <c r="H416" s="7">
        <v>40235</v>
      </c>
      <c r="I416" s="6" t="s">
        <v>1283</v>
      </c>
      <c r="J416" s="6" t="s">
        <v>1282</v>
      </c>
      <c r="K416" s="3" t="str">
        <f>K415</f>
        <v>30, rue de l'hôtel de Ville - BP 30560 - 79022 Niort Cedex</v>
      </c>
    </row>
    <row r="417" spans="1:27" s="14" customFormat="1" ht="21.95" customHeight="1">
      <c r="A417" s="30" t="s">
        <v>275</v>
      </c>
      <c r="B417" s="30" t="s">
        <v>1276</v>
      </c>
      <c r="C417" s="31" t="s">
        <v>1277</v>
      </c>
      <c r="D417" s="32" t="s">
        <v>27</v>
      </c>
      <c r="E417" s="3" t="s">
        <v>1639</v>
      </c>
      <c r="F417" s="10" t="s">
        <v>1284</v>
      </c>
      <c r="G417" s="10" t="s">
        <v>103</v>
      </c>
      <c r="H417" s="7">
        <v>41275</v>
      </c>
      <c r="I417" s="4" t="s">
        <v>1287</v>
      </c>
      <c r="J417" s="4" t="s">
        <v>1285</v>
      </c>
      <c r="K417" s="3" t="s">
        <v>1286</v>
      </c>
    </row>
    <row r="418" spans="1:27" s="14" customFormat="1" ht="21.95" customHeight="1">
      <c r="A418" s="30" t="s">
        <v>275</v>
      </c>
      <c r="B418" s="30" t="s">
        <v>1276</v>
      </c>
      <c r="C418" s="31" t="s">
        <v>1277</v>
      </c>
      <c r="D418" s="32" t="s">
        <v>27</v>
      </c>
      <c r="E418" s="3" t="s">
        <v>1640</v>
      </c>
      <c r="F418" s="10" t="s">
        <v>1288</v>
      </c>
      <c r="G418" s="10" t="s">
        <v>1289</v>
      </c>
      <c r="H418" s="7">
        <v>40233</v>
      </c>
      <c r="I418" s="4" t="str">
        <f>I417</f>
        <v xml:space="preserve">05 49 06 88 88 </v>
      </c>
      <c r="J418" s="4" t="s">
        <v>1285</v>
      </c>
      <c r="K418" s="3" t="str">
        <f>K417</f>
        <v>39, avenue de Paris - BP 526 - 79022 NIORT Cedex</v>
      </c>
    </row>
    <row r="419" spans="1:27" s="15" customFormat="1" ht="21.95" customHeight="1">
      <c r="A419" s="30" t="s">
        <v>32</v>
      </c>
      <c r="B419" s="30" t="s">
        <v>1290</v>
      </c>
      <c r="C419" s="31" t="s">
        <v>1291</v>
      </c>
      <c r="D419" s="32" t="s">
        <v>14</v>
      </c>
      <c r="E419" s="9" t="s">
        <v>1639</v>
      </c>
      <c r="F419" s="10" t="s">
        <v>1292</v>
      </c>
      <c r="G419" s="10" t="s">
        <v>125</v>
      </c>
      <c r="H419" s="8">
        <v>40179</v>
      </c>
      <c r="I419" s="6" t="s">
        <v>1295</v>
      </c>
      <c r="J419" s="47" t="s">
        <v>1293</v>
      </c>
      <c r="K419" s="3" t="s">
        <v>1294</v>
      </c>
    </row>
    <row r="420" spans="1:27" s="14" customFormat="1" ht="21.95" customHeight="1">
      <c r="A420" s="30" t="s">
        <v>32</v>
      </c>
      <c r="B420" s="30" t="s">
        <v>1290</v>
      </c>
      <c r="C420" s="31" t="s">
        <v>1291</v>
      </c>
      <c r="D420" s="32" t="s">
        <v>14</v>
      </c>
      <c r="E420" s="3" t="s">
        <v>1640</v>
      </c>
      <c r="F420" s="3" t="s">
        <v>1621</v>
      </c>
      <c r="G420" s="3" t="s">
        <v>1622</v>
      </c>
      <c r="H420" s="5">
        <v>41699</v>
      </c>
      <c r="I420" s="6" t="str">
        <f>I419</f>
        <v>03 22 97 80 80</v>
      </c>
      <c r="J420" s="6" t="s">
        <v>1293</v>
      </c>
      <c r="K420" s="3" t="str">
        <f>K419</f>
        <v>3, boulevard Guyencourt - 80000 AMIENS</v>
      </c>
    </row>
    <row r="421" spans="1:27" s="14" customFormat="1" ht="21.95" customHeight="1">
      <c r="A421" s="30" t="s">
        <v>32</v>
      </c>
      <c r="B421" s="30" t="s">
        <v>1290</v>
      </c>
      <c r="C421" s="31" t="s">
        <v>1291</v>
      </c>
      <c r="D421" s="32" t="s">
        <v>21</v>
      </c>
      <c r="E421" s="3" t="s">
        <v>1639</v>
      </c>
      <c r="F421" s="10" t="s">
        <v>981</v>
      </c>
      <c r="G421" s="10" t="s">
        <v>390</v>
      </c>
      <c r="H421" s="5">
        <v>40179</v>
      </c>
      <c r="I421" s="6" t="s">
        <v>1300</v>
      </c>
      <c r="J421" s="6" t="s">
        <v>1298</v>
      </c>
      <c r="K421" s="3" t="s">
        <v>1299</v>
      </c>
    </row>
    <row r="422" spans="1:27" s="28" customFormat="1" ht="21.95" customHeight="1">
      <c r="A422" s="30" t="s">
        <v>32</v>
      </c>
      <c r="B422" s="30" t="s">
        <v>1290</v>
      </c>
      <c r="C422" s="31" t="s">
        <v>1291</v>
      </c>
      <c r="D422" s="32" t="s">
        <v>21</v>
      </c>
      <c r="E422" s="3" t="s">
        <v>1640</v>
      </c>
      <c r="F422" s="3" t="s">
        <v>1301</v>
      </c>
      <c r="G422" s="3" t="s">
        <v>133</v>
      </c>
      <c r="H422" s="5">
        <v>40233</v>
      </c>
      <c r="I422" s="6" t="s">
        <v>1300</v>
      </c>
      <c r="J422" s="6" t="s">
        <v>1298</v>
      </c>
      <c r="K422" s="3" t="str">
        <f>K421</f>
        <v>44 rue Alexandre DUMAS -  80044 AMIENS CEDEX 3</v>
      </c>
    </row>
    <row r="423" spans="1:27" s="14" customFormat="1" ht="21.95" customHeight="1">
      <c r="A423" s="30" t="s">
        <v>32</v>
      </c>
      <c r="B423" s="30" t="s">
        <v>1290</v>
      </c>
      <c r="C423" s="31" t="s">
        <v>1291</v>
      </c>
      <c r="D423" s="32" t="s">
        <v>111</v>
      </c>
      <c r="E423" s="39" t="s">
        <v>1639</v>
      </c>
      <c r="F423" s="39" t="s">
        <v>680</v>
      </c>
      <c r="G423" s="39" t="s">
        <v>1245</v>
      </c>
      <c r="H423" s="42">
        <v>40179</v>
      </c>
      <c r="I423" s="4" t="s">
        <v>1304</v>
      </c>
      <c r="J423" s="4" t="s">
        <v>1302</v>
      </c>
      <c r="K423" s="10" t="s">
        <v>1303</v>
      </c>
    </row>
    <row r="424" spans="1:27" s="15" customFormat="1" ht="21.95" customHeight="1">
      <c r="A424" s="30" t="s">
        <v>32</v>
      </c>
      <c r="B424" s="30" t="s">
        <v>1290</v>
      </c>
      <c r="C424" s="31" t="s">
        <v>1291</v>
      </c>
      <c r="D424" s="32" t="s">
        <v>111</v>
      </c>
      <c r="E424" s="39" t="s">
        <v>1640</v>
      </c>
      <c r="F424" s="39" t="s">
        <v>751</v>
      </c>
      <c r="G424" s="39" t="s">
        <v>752</v>
      </c>
      <c r="H424" s="42">
        <v>41596</v>
      </c>
      <c r="I424" s="4" t="str">
        <f>I423</f>
        <v>03 22 97 21 00</v>
      </c>
      <c r="J424" s="4" t="s">
        <v>1307</v>
      </c>
      <c r="K424" s="10" t="str">
        <f>K423</f>
        <v>Centre administratif - 1 bld du Port - BP 2612 - 80026 AMIENS cedex 01</v>
      </c>
    </row>
    <row r="425" spans="1:27" s="14" customFormat="1" ht="21.95" customHeight="1">
      <c r="A425" s="30" t="s">
        <v>154</v>
      </c>
      <c r="B425" s="30" t="s">
        <v>1308</v>
      </c>
      <c r="C425" s="31" t="s">
        <v>1309</v>
      </c>
      <c r="D425" s="32" t="s">
        <v>55</v>
      </c>
      <c r="E425" s="3" t="s">
        <v>1639</v>
      </c>
      <c r="F425" s="10" t="s">
        <v>1310</v>
      </c>
      <c r="G425" s="10" t="s">
        <v>251</v>
      </c>
      <c r="H425" s="7">
        <v>40179</v>
      </c>
      <c r="I425" s="6" t="s">
        <v>1313</v>
      </c>
      <c r="J425" s="6" t="s">
        <v>1311</v>
      </c>
      <c r="K425" s="3" t="s">
        <v>1312</v>
      </c>
    </row>
    <row r="426" spans="1:27" s="14" customFormat="1" ht="21.95" customHeight="1">
      <c r="A426" s="30" t="s">
        <v>154</v>
      </c>
      <c r="B426" s="30" t="s">
        <v>1308</v>
      </c>
      <c r="C426" s="31" t="s">
        <v>1309</v>
      </c>
      <c r="D426" s="32" t="s">
        <v>55</v>
      </c>
      <c r="E426" s="3" t="s">
        <v>1640</v>
      </c>
      <c r="F426" s="3" t="s">
        <v>1314</v>
      </c>
      <c r="G426" s="3" t="s">
        <v>23</v>
      </c>
      <c r="H426" s="5">
        <v>40208</v>
      </c>
      <c r="I426" s="4" t="s">
        <v>1313</v>
      </c>
      <c r="J426" s="6" t="s">
        <v>1315</v>
      </c>
      <c r="K426" s="3" t="str">
        <f>K425</f>
        <v>Cité administrative 18 avenue Maréchal Joffre - 81013 ALBI Cedex 09</v>
      </c>
    </row>
    <row r="427" spans="1:27" ht="21.95" customHeight="1">
      <c r="A427" s="30" t="s">
        <v>154</v>
      </c>
      <c r="B427" s="30" t="s">
        <v>1308</v>
      </c>
      <c r="C427" s="31" t="s">
        <v>1309</v>
      </c>
      <c r="D427" s="32" t="s">
        <v>27</v>
      </c>
      <c r="E427" s="3" t="s">
        <v>1639</v>
      </c>
      <c r="F427" s="3" t="s">
        <v>1316</v>
      </c>
      <c r="G427" s="3" t="s">
        <v>1317</v>
      </c>
      <c r="H427" s="5">
        <v>40179</v>
      </c>
      <c r="I427" s="6" t="s">
        <v>1320</v>
      </c>
      <c r="J427" s="6" t="s">
        <v>1318</v>
      </c>
      <c r="K427" s="3" t="s">
        <v>1319</v>
      </c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21.95" customHeight="1">
      <c r="A428" s="30" t="s">
        <v>154</v>
      </c>
      <c r="B428" s="30" t="s">
        <v>1308</v>
      </c>
      <c r="C428" s="31" t="s">
        <v>1309</v>
      </c>
      <c r="D428" s="32" t="s">
        <v>27</v>
      </c>
      <c r="E428" s="3" t="s">
        <v>1640</v>
      </c>
      <c r="F428" s="10" t="s">
        <v>1321</v>
      </c>
      <c r="G428" s="10" t="s">
        <v>41</v>
      </c>
      <c r="H428" s="7">
        <v>41183</v>
      </c>
      <c r="I428" s="4" t="s">
        <v>1320</v>
      </c>
      <c r="J428" s="6" t="s">
        <v>1322</v>
      </c>
      <c r="K428" s="3" t="str">
        <f>K427</f>
        <v xml:space="preserve">19, rue de Ciron - 81013 ALBI Cedex 09 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s="23" customFormat="1" ht="21.95" customHeight="1">
      <c r="A429" s="30" t="s">
        <v>154</v>
      </c>
      <c r="B429" s="30" t="s">
        <v>1323</v>
      </c>
      <c r="C429" s="31" t="s">
        <v>1324</v>
      </c>
      <c r="D429" s="32" t="s">
        <v>55</v>
      </c>
      <c r="E429" s="10" t="s">
        <v>1639</v>
      </c>
      <c r="F429" s="10" t="s">
        <v>1325</v>
      </c>
      <c r="G429" s="10" t="s">
        <v>1326</v>
      </c>
      <c r="H429" s="8">
        <v>40179</v>
      </c>
      <c r="I429" s="4" t="s">
        <v>1329</v>
      </c>
      <c r="J429" s="4" t="s">
        <v>1327</v>
      </c>
      <c r="K429" s="3" t="s">
        <v>1328</v>
      </c>
    </row>
    <row r="430" spans="1:27" ht="21.95" customHeight="1">
      <c r="A430" s="30" t="s">
        <v>154</v>
      </c>
      <c r="B430" s="30" t="s">
        <v>1323</v>
      </c>
      <c r="C430" s="31" t="s">
        <v>1324</v>
      </c>
      <c r="D430" s="32" t="s">
        <v>55</v>
      </c>
      <c r="E430" s="3" t="s">
        <v>1640</v>
      </c>
      <c r="F430" s="3" t="s">
        <v>1330</v>
      </c>
      <c r="G430" s="3" t="s">
        <v>1331</v>
      </c>
      <c r="H430" s="8">
        <v>40715</v>
      </c>
      <c r="I430" s="6" t="s">
        <v>1329</v>
      </c>
      <c r="J430" s="6" t="s">
        <v>1327</v>
      </c>
      <c r="K430" s="3" t="str">
        <f>K429</f>
        <v>140, avenue Marcel Unal - BP 730 - 82013 MONTAUBAN Cedex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21.95" customHeight="1">
      <c r="A431" s="30" t="s">
        <v>154</v>
      </c>
      <c r="B431" s="30" t="s">
        <v>1323</v>
      </c>
      <c r="C431" s="31" t="s">
        <v>1324</v>
      </c>
      <c r="D431" s="32" t="s">
        <v>27</v>
      </c>
      <c r="E431" s="3" t="s">
        <v>1639</v>
      </c>
      <c r="F431" s="3" t="s">
        <v>1332</v>
      </c>
      <c r="G431" s="3" t="s">
        <v>199</v>
      </c>
      <c r="H431" s="5">
        <v>40487</v>
      </c>
      <c r="I431" s="6" t="s">
        <v>1335</v>
      </c>
      <c r="J431" s="6" t="s">
        <v>1333</v>
      </c>
      <c r="K431" s="3" t="s">
        <v>1334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21.95" customHeight="1">
      <c r="A432" s="30" t="s">
        <v>154</v>
      </c>
      <c r="B432" s="30" t="s">
        <v>1323</v>
      </c>
      <c r="C432" s="31" t="s">
        <v>1324</v>
      </c>
      <c r="D432" s="32" t="s">
        <v>27</v>
      </c>
      <c r="E432" s="10" t="s">
        <v>1640</v>
      </c>
      <c r="F432" s="10" t="s">
        <v>1666</v>
      </c>
      <c r="G432" s="10" t="s">
        <v>1667</v>
      </c>
      <c r="H432" s="7">
        <v>41821</v>
      </c>
      <c r="I432" s="4" t="str">
        <f>I430</f>
        <v>05 63 21 18 00</v>
      </c>
      <c r="J432" s="6" t="s">
        <v>1333</v>
      </c>
      <c r="K432" s="3" t="str">
        <f>K430</f>
        <v>140, avenue Marcel Unal - BP 730 - 82013 MONTAUBAN Cedex</v>
      </c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21.95" customHeight="1">
      <c r="A433" s="30" t="s">
        <v>154</v>
      </c>
      <c r="B433" s="30" t="s">
        <v>1323</v>
      </c>
      <c r="C433" s="31" t="s">
        <v>1324</v>
      </c>
      <c r="D433" s="32" t="s">
        <v>27</v>
      </c>
      <c r="E433" s="3" t="s">
        <v>1640</v>
      </c>
      <c r="F433" s="3" t="s">
        <v>1336</v>
      </c>
      <c r="G433" s="3" t="s">
        <v>110</v>
      </c>
      <c r="H433" s="5">
        <v>40452</v>
      </c>
      <c r="I433" s="6" t="str">
        <f>I431</f>
        <v>05 63 22 23 24</v>
      </c>
      <c r="J433" s="6" t="s">
        <v>1333</v>
      </c>
      <c r="K433" s="3" t="str">
        <f>K431</f>
        <v>2, quai de Verdun - BP 775 - 82013 MONTAUBAN Cedex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21.95" customHeight="1">
      <c r="A434" s="30" t="s">
        <v>65</v>
      </c>
      <c r="B434" s="30" t="s">
        <v>1337</v>
      </c>
      <c r="C434" s="31" t="s">
        <v>1338</v>
      </c>
      <c r="D434" s="32" t="s">
        <v>14</v>
      </c>
      <c r="E434" s="10" t="s">
        <v>1639</v>
      </c>
      <c r="F434" s="10" t="s">
        <v>1296</v>
      </c>
      <c r="G434" s="10" t="s">
        <v>1297</v>
      </c>
      <c r="H434" s="7">
        <v>41645</v>
      </c>
      <c r="I434" s="6" t="s">
        <v>1340</v>
      </c>
      <c r="J434" s="6"/>
      <c r="K434" s="3" t="s">
        <v>1339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21.95" customHeight="1">
      <c r="A435" s="30" t="s">
        <v>65</v>
      </c>
      <c r="B435" s="30" t="s">
        <v>1337</v>
      </c>
      <c r="C435" s="31" t="s">
        <v>1338</v>
      </c>
      <c r="D435" s="32" t="s">
        <v>14</v>
      </c>
      <c r="E435" s="3" t="s">
        <v>1640</v>
      </c>
      <c r="F435" s="3" t="s">
        <v>1596</v>
      </c>
      <c r="G435" s="3" t="s">
        <v>1597</v>
      </c>
      <c r="H435" s="8">
        <v>40350</v>
      </c>
      <c r="I435" s="6" t="str">
        <f>I433</f>
        <v>05 63 22 23 24</v>
      </c>
      <c r="J435" s="6"/>
      <c r="K435" s="3" t="str">
        <f>K434</f>
        <v>Bld du 112ème RI - BP 1209 - 83070 TOULON cedex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21.95" customHeight="1">
      <c r="A436" s="30" t="s">
        <v>65</v>
      </c>
      <c r="B436" s="30" t="s">
        <v>1337</v>
      </c>
      <c r="C436" s="31" t="s">
        <v>1338</v>
      </c>
      <c r="D436" s="32" t="s">
        <v>21</v>
      </c>
      <c r="E436" s="10" t="s">
        <v>1639</v>
      </c>
      <c r="F436" s="10" t="s">
        <v>1341</v>
      </c>
      <c r="G436" s="10" t="s">
        <v>1342</v>
      </c>
      <c r="H436" s="7">
        <v>40179</v>
      </c>
      <c r="I436" s="6" t="s">
        <v>1340</v>
      </c>
      <c r="J436" s="6" t="s">
        <v>1343</v>
      </c>
      <c r="K436" s="3" t="s">
        <v>1344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21.95" customHeight="1">
      <c r="A437" s="30" t="s">
        <v>65</v>
      </c>
      <c r="B437" s="30" t="s">
        <v>1337</v>
      </c>
      <c r="C437" s="31" t="s">
        <v>1338</v>
      </c>
      <c r="D437" s="32" t="s">
        <v>21</v>
      </c>
      <c r="E437" s="3" t="s">
        <v>1640</v>
      </c>
      <c r="F437" s="10" t="s">
        <v>1345</v>
      </c>
      <c r="G437" s="10" t="s">
        <v>51</v>
      </c>
      <c r="H437" s="7">
        <v>40224</v>
      </c>
      <c r="I437" s="6" t="s">
        <v>1340</v>
      </c>
      <c r="J437" s="6" t="s">
        <v>1343</v>
      </c>
      <c r="K437" s="3" t="str">
        <f>K436</f>
        <v>Cité interadministrative des Lices - 98, rue Montebello - 83000 TOULON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21.95" customHeight="1">
      <c r="A438" s="30" t="s">
        <v>65</v>
      </c>
      <c r="B438" s="30" t="s">
        <v>1337</v>
      </c>
      <c r="C438" s="31" t="s">
        <v>1338</v>
      </c>
      <c r="D438" s="32" t="s">
        <v>111</v>
      </c>
      <c r="E438" s="3" t="s">
        <v>1639</v>
      </c>
      <c r="F438" s="10"/>
      <c r="G438" s="10"/>
      <c r="H438" s="7"/>
      <c r="I438" s="6" t="s">
        <v>1348</v>
      </c>
      <c r="J438" s="6" t="s">
        <v>1346</v>
      </c>
      <c r="K438" s="3" t="s">
        <v>1347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21.95" customHeight="1">
      <c r="A439" s="30" t="s">
        <v>65</v>
      </c>
      <c r="B439" s="30" t="s">
        <v>1337</v>
      </c>
      <c r="C439" s="31" t="s">
        <v>1338</v>
      </c>
      <c r="D439" s="32" t="s">
        <v>111</v>
      </c>
      <c r="E439" s="39" t="s">
        <v>1668</v>
      </c>
      <c r="F439" s="39" t="s">
        <v>1349</v>
      </c>
      <c r="G439" s="39" t="s">
        <v>732</v>
      </c>
      <c r="H439" s="42">
        <v>40848</v>
      </c>
      <c r="I439" s="4" t="str">
        <f>I438</f>
        <v xml:space="preserve">04 94 46 83 83 </v>
      </c>
      <c r="J439" s="4" t="s">
        <v>1350</v>
      </c>
      <c r="K439" s="10" t="str">
        <f>K438</f>
        <v>244, avenue de l'Infanterie de Marine - BP 501 - 83041 - TOULON cedex 9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21.95" customHeight="1">
      <c r="A440" s="30" t="s">
        <v>65</v>
      </c>
      <c r="B440" s="30" t="s">
        <v>1337</v>
      </c>
      <c r="C440" s="31" t="s">
        <v>1338</v>
      </c>
      <c r="D440" s="32" t="s">
        <v>111</v>
      </c>
      <c r="E440" s="39" t="s">
        <v>1640</v>
      </c>
      <c r="F440" s="39" t="s">
        <v>1351</v>
      </c>
      <c r="G440" s="39" t="s">
        <v>294</v>
      </c>
      <c r="H440" s="42">
        <v>40256</v>
      </c>
      <c r="I440" s="4" t="str">
        <f>I439</f>
        <v xml:space="preserve">04 94 46 83 83 </v>
      </c>
      <c r="J440" s="4" t="s">
        <v>1346</v>
      </c>
      <c r="K440" s="3" t="str">
        <f>K438</f>
        <v>244, avenue de l'Infanterie de Marine - BP 501 - 83041 - TOULON cedex 9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21.95" customHeight="1">
      <c r="A441" s="30" t="s">
        <v>65</v>
      </c>
      <c r="B441" s="30" t="s">
        <v>1352</v>
      </c>
      <c r="C441" s="31" t="s">
        <v>1353</v>
      </c>
      <c r="D441" s="32" t="s">
        <v>14</v>
      </c>
      <c r="E441" s="3" t="s">
        <v>1639</v>
      </c>
      <c r="F441" s="10" t="s">
        <v>1354</v>
      </c>
      <c r="G441" s="10" t="s">
        <v>26</v>
      </c>
      <c r="H441" s="7">
        <v>40179</v>
      </c>
      <c r="I441" s="6" t="s">
        <v>1357</v>
      </c>
      <c r="J441" s="6" t="s">
        <v>1355</v>
      </c>
      <c r="K441" s="3" t="s">
        <v>1356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s="14" customFormat="1" ht="21.95" customHeight="1">
      <c r="A442" s="30" t="s">
        <v>65</v>
      </c>
      <c r="B442" s="30" t="s">
        <v>1352</v>
      </c>
      <c r="C442" s="31" t="s">
        <v>1353</v>
      </c>
      <c r="D442" s="32" t="s">
        <v>14</v>
      </c>
      <c r="E442" s="3" t="s">
        <v>1640</v>
      </c>
      <c r="F442" s="3" t="s">
        <v>1358</v>
      </c>
      <c r="G442" s="3" t="s">
        <v>103</v>
      </c>
      <c r="H442" s="8">
        <v>40223</v>
      </c>
      <c r="I442" s="6" t="str">
        <f>I441</f>
        <v>04 88 17 84 84</v>
      </c>
      <c r="J442" s="6" t="s">
        <v>1359</v>
      </c>
      <c r="K442" s="3" t="s">
        <v>1356</v>
      </c>
    </row>
    <row r="443" spans="1:27" ht="21.95" customHeight="1">
      <c r="A443" s="30" t="s">
        <v>65</v>
      </c>
      <c r="B443" s="30" t="s">
        <v>1352</v>
      </c>
      <c r="C443" s="31" t="s">
        <v>1353</v>
      </c>
      <c r="D443" s="32" t="s">
        <v>21</v>
      </c>
      <c r="E443" s="10" t="s">
        <v>1639</v>
      </c>
      <c r="F443" s="10" t="s">
        <v>1360</v>
      </c>
      <c r="G443" s="10" t="s">
        <v>1361</v>
      </c>
      <c r="H443" s="7">
        <v>41183</v>
      </c>
      <c r="I443" s="6" t="s">
        <v>1363</v>
      </c>
      <c r="J443" s="6" t="s">
        <v>1362</v>
      </c>
      <c r="K443" s="3" t="s">
        <v>1685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21.95" customHeight="1">
      <c r="A444" s="30" t="s">
        <v>65</v>
      </c>
      <c r="B444" s="30" t="s">
        <v>1352</v>
      </c>
      <c r="C444" s="31" t="s">
        <v>1353</v>
      </c>
      <c r="D444" s="32" t="s">
        <v>21</v>
      </c>
      <c r="E444" s="3" t="s">
        <v>1640</v>
      </c>
      <c r="F444" s="3" t="s">
        <v>1519</v>
      </c>
      <c r="G444" s="3" t="s">
        <v>158</v>
      </c>
      <c r="H444" s="5">
        <v>41518</v>
      </c>
      <c r="I444" s="6" t="s">
        <v>1363</v>
      </c>
      <c r="J444" s="6" t="s">
        <v>1362</v>
      </c>
      <c r="K444" s="3" t="s">
        <v>1686</v>
      </c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21.95" customHeight="1">
      <c r="A445" s="30" t="s">
        <v>65</v>
      </c>
      <c r="B445" s="30" t="s">
        <v>1352</v>
      </c>
      <c r="C445" s="31" t="s">
        <v>1353</v>
      </c>
      <c r="D445" s="32" t="s">
        <v>27</v>
      </c>
      <c r="E445" s="3" t="s">
        <v>1639</v>
      </c>
      <c r="F445" s="10" t="s">
        <v>1005</v>
      </c>
      <c r="G445" s="10" t="s">
        <v>338</v>
      </c>
      <c r="H445" s="7">
        <v>40909</v>
      </c>
      <c r="I445" s="4" t="s">
        <v>1366</v>
      </c>
      <c r="J445" s="4" t="s">
        <v>1687</v>
      </c>
      <c r="K445" s="3" t="s">
        <v>1365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21.95" customHeight="1">
      <c r="A446" s="30" t="s">
        <v>65</v>
      </c>
      <c r="B446" s="30" t="s">
        <v>1352</v>
      </c>
      <c r="C446" s="31" t="s">
        <v>1353</v>
      </c>
      <c r="D446" s="32" t="s">
        <v>27</v>
      </c>
      <c r="E446" s="3" t="s">
        <v>1640</v>
      </c>
      <c r="F446" s="10" t="s">
        <v>1367</v>
      </c>
      <c r="G446" s="10" t="s">
        <v>481</v>
      </c>
      <c r="H446" s="7">
        <v>40221</v>
      </c>
      <c r="I446" s="4" t="str">
        <f>I445</f>
        <v>04 90 80 85 00</v>
      </c>
      <c r="J446" s="6" t="s">
        <v>1364</v>
      </c>
      <c r="K446" s="3" t="s">
        <v>1365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s="23" customFormat="1" ht="21.95" customHeight="1">
      <c r="A447" s="30" t="s">
        <v>711</v>
      </c>
      <c r="B447" s="30" t="s">
        <v>1368</v>
      </c>
      <c r="C447" s="31" t="s">
        <v>1369</v>
      </c>
      <c r="D447" s="32" t="s">
        <v>14</v>
      </c>
      <c r="E447" s="10" t="s">
        <v>1639</v>
      </c>
      <c r="F447" s="10" t="s">
        <v>1370</v>
      </c>
      <c r="G447" s="10" t="s">
        <v>376</v>
      </c>
      <c r="H447" s="8">
        <v>40179</v>
      </c>
      <c r="I447" s="6" t="s">
        <v>1373</v>
      </c>
      <c r="J447" s="4" t="s">
        <v>1371</v>
      </c>
      <c r="K447" s="3" t="s">
        <v>1372</v>
      </c>
    </row>
    <row r="448" spans="1:27" ht="21.95" customHeight="1">
      <c r="A448" s="30" t="s">
        <v>711</v>
      </c>
      <c r="B448" s="30" t="s">
        <v>1368</v>
      </c>
      <c r="C448" s="31" t="s">
        <v>1369</v>
      </c>
      <c r="D448" s="32" t="s">
        <v>14</v>
      </c>
      <c r="E448" s="3" t="s">
        <v>1640</v>
      </c>
      <c r="F448" s="10" t="s">
        <v>1374</v>
      </c>
      <c r="G448" s="10" t="s">
        <v>1375</v>
      </c>
      <c r="H448" s="8">
        <v>40553</v>
      </c>
      <c r="I448" s="6" t="str">
        <f>I447</f>
        <v>02 51 36 75 00</v>
      </c>
      <c r="J448" s="6" t="s">
        <v>1371</v>
      </c>
      <c r="K448" s="3" t="str">
        <f>K447</f>
        <v>29, rue Delille - CS 20002 - 85023 LA ROCHE SUR YON cedex</v>
      </c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21.95" customHeight="1">
      <c r="A449" s="30" t="s">
        <v>711</v>
      </c>
      <c r="B449" s="30" t="s">
        <v>1368</v>
      </c>
      <c r="C449" s="31" t="s">
        <v>1369</v>
      </c>
      <c r="D449" s="32" t="s">
        <v>21</v>
      </c>
      <c r="E449" s="10" t="s">
        <v>1639</v>
      </c>
      <c r="F449" s="10" t="s">
        <v>1578</v>
      </c>
      <c r="G449" s="10" t="s">
        <v>105</v>
      </c>
      <c r="H449" s="7">
        <v>41610</v>
      </c>
      <c r="I449" s="6" t="s">
        <v>1377</v>
      </c>
      <c r="J449" s="4" t="s">
        <v>1376</v>
      </c>
      <c r="K449" s="3" t="s">
        <v>1585</v>
      </c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21.95" customHeight="1">
      <c r="A450" s="30" t="s">
        <v>711</v>
      </c>
      <c r="B450" s="30" t="s">
        <v>1368</v>
      </c>
      <c r="C450" s="31" t="s">
        <v>1369</v>
      </c>
      <c r="D450" s="32" t="s">
        <v>21</v>
      </c>
      <c r="E450" s="3" t="s">
        <v>1640</v>
      </c>
      <c r="F450" s="3" t="s">
        <v>1378</v>
      </c>
      <c r="G450" s="3" t="s">
        <v>486</v>
      </c>
      <c r="H450" s="5">
        <v>40210</v>
      </c>
      <c r="I450" s="6" t="str">
        <f>I449</f>
        <v>02 51 47 10 00</v>
      </c>
      <c r="J450" s="6" t="s">
        <v>1376</v>
      </c>
      <c r="K450" s="3" t="str">
        <f>K449</f>
        <v>185, boulevard maréchal Leclerc - CS 90795 - 85020 LA ROCHE SUR YON</v>
      </c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s="14" customFormat="1" ht="21.95" customHeight="1">
      <c r="A451" s="30" t="s">
        <v>711</v>
      </c>
      <c r="B451" s="30" t="s">
        <v>1368</v>
      </c>
      <c r="C451" s="31" t="s">
        <v>1369</v>
      </c>
      <c r="D451" s="32" t="s">
        <v>111</v>
      </c>
      <c r="E451" s="39" t="s">
        <v>1639</v>
      </c>
      <c r="F451" s="39" t="s">
        <v>1584</v>
      </c>
      <c r="G451" s="39" t="s">
        <v>372</v>
      </c>
      <c r="H451" s="42">
        <v>40553</v>
      </c>
      <c r="I451" s="4" t="s">
        <v>1380</v>
      </c>
      <c r="J451" s="4" t="s">
        <v>1586</v>
      </c>
      <c r="K451" s="3" t="s">
        <v>1379</v>
      </c>
    </row>
    <row r="452" spans="1:27" s="14" customFormat="1" ht="21.95" customHeight="1">
      <c r="A452" s="30" t="s">
        <v>711</v>
      </c>
      <c r="B452" s="30" t="s">
        <v>1368</v>
      </c>
      <c r="C452" s="31" t="s">
        <v>1369</v>
      </c>
      <c r="D452" s="32" t="s">
        <v>111</v>
      </c>
      <c r="E452" s="39" t="s">
        <v>1668</v>
      </c>
      <c r="F452" s="39" t="s">
        <v>1381</v>
      </c>
      <c r="G452" s="39" t="s">
        <v>1382</v>
      </c>
      <c r="H452" s="42">
        <v>41183</v>
      </c>
      <c r="I452" s="4" t="s">
        <v>1383</v>
      </c>
      <c r="J452" s="4" t="s">
        <v>1587</v>
      </c>
      <c r="K452" s="3" t="s">
        <v>1588</v>
      </c>
    </row>
    <row r="453" spans="1:27" ht="21.95" customHeight="1">
      <c r="A453" s="30" t="s">
        <v>711</v>
      </c>
      <c r="B453" s="30" t="s">
        <v>1368</v>
      </c>
      <c r="C453" s="31" t="s">
        <v>1369</v>
      </c>
      <c r="D453" s="32" t="s">
        <v>111</v>
      </c>
      <c r="E453" s="39" t="s">
        <v>1640</v>
      </c>
      <c r="F453" s="39" t="s">
        <v>1384</v>
      </c>
      <c r="G453" s="39" t="s">
        <v>41</v>
      </c>
      <c r="H453" s="42">
        <v>41306</v>
      </c>
      <c r="I453" s="4" t="s">
        <v>1380</v>
      </c>
      <c r="J453" s="4" t="s">
        <v>1586</v>
      </c>
      <c r="K453" s="3" t="str">
        <f>K451</f>
        <v>19, rue Montesquieu - BP 60827 - 85021 LA ROCHE SUR YON Cedex</v>
      </c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21.95" customHeight="1">
      <c r="A454" s="30" t="s">
        <v>275</v>
      </c>
      <c r="B454" s="30" t="s">
        <v>1385</v>
      </c>
      <c r="C454" s="31" t="s">
        <v>1386</v>
      </c>
      <c r="D454" s="32" t="s">
        <v>14</v>
      </c>
      <c r="E454" s="3" t="s">
        <v>1639</v>
      </c>
      <c r="F454" s="10" t="s">
        <v>1387</v>
      </c>
      <c r="G454" s="10" t="s">
        <v>376</v>
      </c>
      <c r="H454" s="8">
        <v>40179</v>
      </c>
      <c r="I454" s="6" t="s">
        <v>1389</v>
      </c>
      <c r="J454" s="6" t="s">
        <v>1388</v>
      </c>
      <c r="K454" s="44" t="s">
        <v>1684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21.95" customHeight="1">
      <c r="A455" s="30" t="s">
        <v>275</v>
      </c>
      <c r="B455" s="30" t="s">
        <v>1385</v>
      </c>
      <c r="C455" s="31" t="s">
        <v>1386</v>
      </c>
      <c r="D455" s="32" t="s">
        <v>14</v>
      </c>
      <c r="E455" s="3" t="s">
        <v>1640</v>
      </c>
      <c r="F455" s="3" t="s">
        <v>1390</v>
      </c>
      <c r="G455" s="3" t="s">
        <v>715</v>
      </c>
      <c r="H455" s="5">
        <v>40787</v>
      </c>
      <c r="I455" s="6" t="str">
        <f>I454</f>
        <v>05 49 44 83 50</v>
      </c>
      <c r="J455" s="6" t="s">
        <v>1388</v>
      </c>
      <c r="K455" s="44" t="s">
        <v>1684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s="14" customFormat="1" ht="21.95" customHeight="1">
      <c r="A456" s="30" t="s">
        <v>275</v>
      </c>
      <c r="B456" s="30" t="s">
        <v>1385</v>
      </c>
      <c r="C456" s="31" t="s">
        <v>1386</v>
      </c>
      <c r="D456" s="32" t="s">
        <v>21</v>
      </c>
      <c r="E456" s="10" t="s">
        <v>1639</v>
      </c>
      <c r="F456" s="10" t="s">
        <v>1391</v>
      </c>
      <c r="G456" s="10" t="s">
        <v>58</v>
      </c>
      <c r="H456" s="8">
        <v>41183</v>
      </c>
      <c r="I456" s="6" t="s">
        <v>1393</v>
      </c>
      <c r="J456" s="4"/>
      <c r="K456" s="3" t="s">
        <v>1392</v>
      </c>
    </row>
    <row r="457" spans="1:27" s="15" customFormat="1" ht="21.95" customHeight="1">
      <c r="A457" s="30" t="s">
        <v>275</v>
      </c>
      <c r="B457" s="30" t="s">
        <v>1385</v>
      </c>
      <c r="C457" s="31" t="s">
        <v>1386</v>
      </c>
      <c r="D457" s="32" t="s">
        <v>21</v>
      </c>
      <c r="E457" s="3" t="s">
        <v>1640</v>
      </c>
      <c r="F457" s="10" t="s">
        <v>1394</v>
      </c>
      <c r="G457" s="10" t="s">
        <v>1395</v>
      </c>
      <c r="H457" s="7">
        <v>40221</v>
      </c>
      <c r="I457" s="6" t="s">
        <v>1393</v>
      </c>
      <c r="J457" s="6"/>
      <c r="K457" s="3" t="str">
        <f>K456</f>
        <v>20, rue de la Providence - BP 10374 - 86009 POITIERS Cedex</v>
      </c>
    </row>
    <row r="458" spans="1:27" s="14" customFormat="1" ht="21.95" customHeight="1">
      <c r="A458" s="30" t="s">
        <v>275</v>
      </c>
      <c r="B458" s="30" t="s">
        <v>1385</v>
      </c>
      <c r="C458" s="31" t="s">
        <v>1386</v>
      </c>
      <c r="D458" s="32" t="s">
        <v>27</v>
      </c>
      <c r="E458" s="3" t="s">
        <v>1639</v>
      </c>
      <c r="F458" s="10" t="s">
        <v>1396</v>
      </c>
      <c r="G458" s="10" t="s">
        <v>1397</v>
      </c>
      <c r="H458" s="7">
        <v>40787</v>
      </c>
      <c r="I458" s="6" t="s">
        <v>1400</v>
      </c>
      <c r="J458" s="6" t="s">
        <v>1398</v>
      </c>
      <c r="K458" s="3" t="s">
        <v>1399</v>
      </c>
    </row>
    <row r="459" spans="1:27" ht="21.95" customHeight="1">
      <c r="A459" s="30" t="s">
        <v>275</v>
      </c>
      <c r="B459" s="30" t="s">
        <v>1385</v>
      </c>
      <c r="C459" s="31" t="s">
        <v>1386</v>
      </c>
      <c r="D459" s="32" t="s">
        <v>27</v>
      </c>
      <c r="E459" s="10" t="s">
        <v>1640</v>
      </c>
      <c r="F459" s="10" t="s">
        <v>1401</v>
      </c>
      <c r="G459" s="10" t="s">
        <v>1402</v>
      </c>
      <c r="H459" s="8">
        <v>40422</v>
      </c>
      <c r="I459" s="4" t="s">
        <v>1400</v>
      </c>
      <c r="J459" s="4" t="s">
        <v>1398</v>
      </c>
      <c r="K459" s="3" t="s">
        <v>1399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21.95" customHeight="1">
      <c r="A460" s="30" t="s">
        <v>322</v>
      </c>
      <c r="B460" s="30" t="s">
        <v>1403</v>
      </c>
      <c r="C460" s="31" t="s">
        <v>1404</v>
      </c>
      <c r="D460" s="32" t="s">
        <v>55</v>
      </c>
      <c r="E460" s="3" t="s">
        <v>1639</v>
      </c>
      <c r="F460" s="3" t="s">
        <v>1405</v>
      </c>
      <c r="G460" s="3" t="s">
        <v>1406</v>
      </c>
      <c r="H460" s="8">
        <v>41365</v>
      </c>
      <c r="I460" s="6" t="s">
        <v>1409</v>
      </c>
      <c r="J460" s="4" t="s">
        <v>1407</v>
      </c>
      <c r="K460" s="3" t="s">
        <v>1408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s="24" customFormat="1" ht="21.95" customHeight="1">
      <c r="A461" s="30" t="s">
        <v>322</v>
      </c>
      <c r="B461" s="30" t="s">
        <v>1403</v>
      </c>
      <c r="C461" s="31" t="s">
        <v>1404</v>
      </c>
      <c r="D461" s="32" t="s">
        <v>55</v>
      </c>
      <c r="E461" s="10" t="s">
        <v>1640</v>
      </c>
      <c r="F461" s="10" t="s">
        <v>1410</v>
      </c>
      <c r="G461" s="10" t="s">
        <v>614</v>
      </c>
      <c r="H461" s="7">
        <v>40233</v>
      </c>
      <c r="I461" s="6" t="s">
        <v>1412</v>
      </c>
      <c r="J461" s="4" t="s">
        <v>1411</v>
      </c>
      <c r="K461" s="3" t="str">
        <f>K460</f>
        <v>Immeuble le Pastel - CS 33918 - 22 rue des Pénitents Blancs 87039 LIMOGES Cedex 01</v>
      </c>
    </row>
    <row r="462" spans="1:27" ht="21.95" customHeight="1">
      <c r="A462" s="30" t="s">
        <v>322</v>
      </c>
      <c r="B462" s="30" t="s">
        <v>1403</v>
      </c>
      <c r="C462" s="31" t="s">
        <v>1404</v>
      </c>
      <c r="D462" s="32" t="s">
        <v>27</v>
      </c>
      <c r="E462" s="3" t="s">
        <v>1639</v>
      </c>
      <c r="F462" s="3" t="s">
        <v>1413</v>
      </c>
      <c r="G462" s="3" t="s">
        <v>58</v>
      </c>
      <c r="H462" s="5">
        <v>41334</v>
      </c>
      <c r="I462" s="6" t="s">
        <v>1415</v>
      </c>
      <c r="J462" s="6" t="s">
        <v>1414</v>
      </c>
      <c r="K462" s="3" t="s">
        <v>1717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s="23" customFormat="1" ht="21.95" customHeight="1">
      <c r="A463" s="30" t="s">
        <v>322</v>
      </c>
      <c r="B463" s="30" t="s">
        <v>1403</v>
      </c>
      <c r="C463" s="31" t="s">
        <v>1404</v>
      </c>
      <c r="D463" s="32" t="s">
        <v>27</v>
      </c>
      <c r="E463" s="3" t="s">
        <v>1640</v>
      </c>
      <c r="F463" s="10" t="s">
        <v>1416</v>
      </c>
      <c r="G463" s="10" t="s">
        <v>110</v>
      </c>
      <c r="H463" s="5">
        <v>40252</v>
      </c>
      <c r="I463" s="6" t="str">
        <f>I462</f>
        <v>05 55 12 90 00</v>
      </c>
      <c r="J463" s="6" t="s">
        <v>1417</v>
      </c>
      <c r="K463" s="3" t="s">
        <v>1718</v>
      </c>
    </row>
    <row r="464" spans="1:27" s="24" customFormat="1" ht="21.95" customHeight="1">
      <c r="A464" s="30" t="s">
        <v>869</v>
      </c>
      <c r="B464" s="30" t="s">
        <v>1418</v>
      </c>
      <c r="C464" s="31" t="s">
        <v>1419</v>
      </c>
      <c r="D464" s="32" t="s">
        <v>55</v>
      </c>
      <c r="E464" s="3" t="s">
        <v>1639</v>
      </c>
      <c r="F464" s="3" t="s">
        <v>1420</v>
      </c>
      <c r="G464" s="3" t="s">
        <v>405</v>
      </c>
      <c r="H464" s="5">
        <v>40179</v>
      </c>
      <c r="I464" s="6" t="s">
        <v>1423</v>
      </c>
      <c r="J464" s="6" t="s">
        <v>1421</v>
      </c>
      <c r="K464" s="3" t="s">
        <v>1422</v>
      </c>
    </row>
    <row r="465" spans="1:11" s="24" customFormat="1" ht="21.95" customHeight="1">
      <c r="A465" s="30" t="s">
        <v>869</v>
      </c>
      <c r="B465" s="30" t="s">
        <v>1418</v>
      </c>
      <c r="C465" s="31" t="s">
        <v>1419</v>
      </c>
      <c r="D465" s="32" t="s">
        <v>55</v>
      </c>
      <c r="E465" s="10" t="s">
        <v>1640</v>
      </c>
      <c r="F465" s="10" t="s">
        <v>1545</v>
      </c>
      <c r="G465" s="10" t="s">
        <v>270</v>
      </c>
      <c r="H465" s="7">
        <v>41579</v>
      </c>
      <c r="I465" s="6" t="str">
        <f>I464</f>
        <v>03 29 68 48 48</v>
      </c>
      <c r="J465" s="6" t="s">
        <v>1421</v>
      </c>
      <c r="K465" s="3" t="str">
        <f>K464</f>
        <v>4 Avenue du Rose Poirier  - 88050 EPINAL Cedex 09</v>
      </c>
    </row>
    <row r="466" spans="1:11" s="24" customFormat="1" ht="21.95" customHeight="1">
      <c r="A466" s="30" t="s">
        <v>869</v>
      </c>
      <c r="B466" s="30" t="s">
        <v>1418</v>
      </c>
      <c r="C466" s="31" t="s">
        <v>1419</v>
      </c>
      <c r="D466" s="32" t="s">
        <v>27</v>
      </c>
      <c r="E466" s="3" t="s">
        <v>1639</v>
      </c>
      <c r="F466" s="10" t="s">
        <v>1424</v>
      </c>
      <c r="G466" s="10" t="s">
        <v>51</v>
      </c>
      <c r="H466" s="8">
        <v>40179</v>
      </c>
      <c r="I466" s="6" t="s">
        <v>1427</v>
      </c>
      <c r="J466" s="6" t="s">
        <v>1425</v>
      </c>
      <c r="K466" s="3" t="s">
        <v>1426</v>
      </c>
    </row>
    <row r="467" spans="1:11" s="24" customFormat="1" ht="21.95" customHeight="1">
      <c r="A467" s="30" t="s">
        <v>869</v>
      </c>
      <c r="B467" s="30" t="s">
        <v>1418</v>
      </c>
      <c r="C467" s="31" t="s">
        <v>1419</v>
      </c>
      <c r="D467" s="32" t="s">
        <v>27</v>
      </c>
      <c r="E467" s="3" t="s">
        <v>1640</v>
      </c>
      <c r="F467" s="9" t="s">
        <v>1428</v>
      </c>
      <c r="G467" s="9" t="s">
        <v>125</v>
      </c>
      <c r="H467" s="8">
        <v>41365</v>
      </c>
      <c r="I467" s="6" t="s">
        <v>1427</v>
      </c>
      <c r="J467" s="4" t="s">
        <v>1429</v>
      </c>
      <c r="K467" s="3" t="s">
        <v>1426</v>
      </c>
    </row>
    <row r="468" spans="1:11" s="24" customFormat="1" ht="21.95" customHeight="1">
      <c r="A468" s="30" t="s">
        <v>365</v>
      </c>
      <c r="B468" s="30" t="s">
        <v>1430</v>
      </c>
      <c r="C468" s="31" t="s">
        <v>1431</v>
      </c>
      <c r="D468" s="32" t="s">
        <v>55</v>
      </c>
      <c r="E468" s="10" t="s">
        <v>1639</v>
      </c>
      <c r="F468" s="10" t="s">
        <v>1432</v>
      </c>
      <c r="G468" s="10" t="s">
        <v>58</v>
      </c>
      <c r="H468" s="7">
        <v>40179</v>
      </c>
      <c r="I468" s="6" t="s">
        <v>1435</v>
      </c>
      <c r="J468" s="6" t="s">
        <v>1433</v>
      </c>
      <c r="K468" s="3" t="s">
        <v>1434</v>
      </c>
    </row>
    <row r="469" spans="1:11" s="24" customFormat="1" ht="21.95" customHeight="1">
      <c r="A469" s="30" t="s">
        <v>365</v>
      </c>
      <c r="B469" s="30" t="s">
        <v>1430</v>
      </c>
      <c r="C469" s="31" t="s">
        <v>1431</v>
      </c>
      <c r="D469" s="32" t="s">
        <v>55</v>
      </c>
      <c r="E469" s="3" t="s">
        <v>1640</v>
      </c>
      <c r="F469" s="3" t="s">
        <v>1436</v>
      </c>
      <c r="G469" s="3" t="s">
        <v>165</v>
      </c>
      <c r="H469" s="5">
        <v>40878</v>
      </c>
      <c r="I469" s="6" t="str">
        <f>I468</f>
        <v>03 86 72 69 00</v>
      </c>
      <c r="J469" s="6" t="s">
        <v>1437</v>
      </c>
      <c r="K469" s="3" t="str">
        <f>K468</f>
        <v>3, rue Jehan Pinard - BP 19 - 89010 AUXERRE Cedex</v>
      </c>
    </row>
    <row r="470" spans="1:11" s="24" customFormat="1" ht="21.95" customHeight="1">
      <c r="A470" s="30" t="s">
        <v>365</v>
      </c>
      <c r="B470" s="30" t="s">
        <v>1430</v>
      </c>
      <c r="C470" s="31" t="s">
        <v>1431</v>
      </c>
      <c r="D470" s="32" t="s">
        <v>27</v>
      </c>
      <c r="E470" s="3" t="s">
        <v>1639</v>
      </c>
      <c r="F470" s="3" t="s">
        <v>1438</v>
      </c>
      <c r="G470" s="3" t="s">
        <v>58</v>
      </c>
      <c r="H470" s="8">
        <v>40318</v>
      </c>
      <c r="I470" s="6" t="s">
        <v>1441</v>
      </c>
      <c r="J470" s="6" t="s">
        <v>1439</v>
      </c>
      <c r="K470" s="3" t="s">
        <v>1440</v>
      </c>
    </row>
    <row r="471" spans="1:11" s="24" customFormat="1" ht="21.95" customHeight="1">
      <c r="A471" s="30" t="s">
        <v>365</v>
      </c>
      <c r="B471" s="30" t="s">
        <v>1430</v>
      </c>
      <c r="C471" s="31" t="s">
        <v>1431</v>
      </c>
      <c r="D471" s="32" t="s">
        <v>27</v>
      </c>
      <c r="E471" s="10" t="s">
        <v>1640</v>
      </c>
      <c r="F471" s="10" t="s">
        <v>1442</v>
      </c>
      <c r="G471" s="10" t="s">
        <v>377</v>
      </c>
      <c r="H471" s="8">
        <v>40616</v>
      </c>
      <c r="I471" s="6" t="str">
        <f>I470</f>
        <v>03 86 48 41 00</v>
      </c>
      <c r="J471" s="4" t="s">
        <v>1439</v>
      </c>
      <c r="K471" s="3" t="str">
        <f>K470</f>
        <v>3, rue Monge - BP 79 - 89011 AUXERRE Cedex</v>
      </c>
    </row>
    <row r="472" spans="1:11" s="24" customFormat="1" ht="21.95" customHeight="1">
      <c r="A472" s="30" t="s">
        <v>425</v>
      </c>
      <c r="B472" s="30" t="s">
        <v>1443</v>
      </c>
      <c r="C472" s="31" t="s">
        <v>1444</v>
      </c>
      <c r="D472" s="32" t="s">
        <v>55</v>
      </c>
      <c r="E472" s="3" t="s">
        <v>1639</v>
      </c>
      <c r="F472" s="10" t="s">
        <v>1445</v>
      </c>
      <c r="G472" s="10" t="s">
        <v>1446</v>
      </c>
      <c r="H472" s="7">
        <v>40924</v>
      </c>
      <c r="I472" s="6" t="s">
        <v>1449</v>
      </c>
      <c r="J472" s="4" t="s">
        <v>1447</v>
      </c>
      <c r="K472" s="3" t="s">
        <v>1448</v>
      </c>
    </row>
    <row r="473" spans="1:11" s="24" customFormat="1" ht="21.95" customHeight="1">
      <c r="A473" s="30" t="s">
        <v>425</v>
      </c>
      <c r="B473" s="30" t="s">
        <v>1443</v>
      </c>
      <c r="C473" s="31" t="s">
        <v>1444</v>
      </c>
      <c r="D473" s="32" t="s">
        <v>55</v>
      </c>
      <c r="E473" s="3" t="s">
        <v>1640</v>
      </c>
      <c r="F473" s="3" t="s">
        <v>1450</v>
      </c>
      <c r="G473" s="3" t="s">
        <v>1451</v>
      </c>
      <c r="H473" s="8">
        <v>40221</v>
      </c>
      <c r="I473" s="6" t="str">
        <f>I472</f>
        <v>03 84 21 98 50</v>
      </c>
      <c r="J473" s="6" t="str">
        <f>J472</f>
        <v>03 84 21 98 70</v>
      </c>
      <c r="K473" s="3" t="s">
        <v>1448</v>
      </c>
    </row>
    <row r="474" spans="1:11" s="24" customFormat="1" ht="21.95" customHeight="1">
      <c r="A474" s="30" t="s">
        <v>425</v>
      </c>
      <c r="B474" s="30" t="s">
        <v>1443</v>
      </c>
      <c r="C474" s="31" t="s">
        <v>1444</v>
      </c>
      <c r="D474" s="32" t="s">
        <v>27</v>
      </c>
      <c r="E474" s="3" t="s">
        <v>1639</v>
      </c>
      <c r="F474" s="3" t="s">
        <v>1452</v>
      </c>
      <c r="G474" s="3" t="s">
        <v>118</v>
      </c>
      <c r="H474" s="5">
        <v>41153</v>
      </c>
      <c r="I474" s="6" t="s">
        <v>1455</v>
      </c>
      <c r="J474" s="6" t="s">
        <v>1453</v>
      </c>
      <c r="K474" s="3" t="s">
        <v>1454</v>
      </c>
    </row>
    <row r="475" spans="1:11" s="24" customFormat="1" ht="21.95" customHeight="1">
      <c r="A475" s="30" t="s">
        <v>425</v>
      </c>
      <c r="B475" s="30" t="s">
        <v>1443</v>
      </c>
      <c r="C475" s="31" t="s">
        <v>1444</v>
      </c>
      <c r="D475" s="32" t="s">
        <v>27</v>
      </c>
      <c r="E475" s="3" t="s">
        <v>1640</v>
      </c>
      <c r="F475" s="10" t="s">
        <v>1456</v>
      </c>
      <c r="G475" s="10" t="s">
        <v>118</v>
      </c>
      <c r="H475" s="7">
        <v>40221</v>
      </c>
      <c r="I475" s="6" t="str">
        <f>I474</f>
        <v xml:space="preserve">03 84 58 86 00 </v>
      </c>
      <c r="J475" s="4" t="s">
        <v>1453</v>
      </c>
      <c r="K475" s="3" t="str">
        <f>+K474</f>
        <v>Place de la Révolution Française - BP 605 - 90020 BELFORT Cedex</v>
      </c>
    </row>
    <row r="476" spans="1:11" s="24" customFormat="1" ht="21.95" customHeight="1">
      <c r="A476" s="30" t="s">
        <v>1204</v>
      </c>
      <c r="B476" s="30" t="s">
        <v>1457</v>
      </c>
      <c r="C476" s="31" t="s">
        <v>1458</v>
      </c>
      <c r="D476" s="32" t="s">
        <v>14</v>
      </c>
      <c r="E476" s="10" t="s">
        <v>1639</v>
      </c>
      <c r="F476" s="10" t="s">
        <v>1459</v>
      </c>
      <c r="G476" s="10" t="s">
        <v>20</v>
      </c>
      <c r="H476" s="8">
        <v>41000</v>
      </c>
      <c r="I476" s="6" t="s">
        <v>1462</v>
      </c>
      <c r="J476" s="4" t="s">
        <v>1460</v>
      </c>
      <c r="K476" s="3" t="s">
        <v>1461</v>
      </c>
    </row>
    <row r="477" spans="1:11" s="24" customFormat="1" ht="21.95" customHeight="1">
      <c r="A477" s="30" t="s">
        <v>1204</v>
      </c>
      <c r="B477" s="30" t="s">
        <v>1457</v>
      </c>
      <c r="C477" s="31" t="s">
        <v>1458</v>
      </c>
      <c r="D477" s="32" t="s">
        <v>14</v>
      </c>
      <c r="E477" s="3" t="s">
        <v>1640</v>
      </c>
      <c r="F477" s="3" t="s">
        <v>1463</v>
      </c>
      <c r="G477" s="3" t="s">
        <v>1464</v>
      </c>
      <c r="H477" s="5">
        <v>40544</v>
      </c>
      <c r="I477" s="6" t="s">
        <v>1462</v>
      </c>
      <c r="J477" s="6" t="s">
        <v>1460</v>
      </c>
      <c r="K477" s="3" t="s">
        <v>1461</v>
      </c>
    </row>
    <row r="478" spans="1:11" s="24" customFormat="1" ht="21.95" customHeight="1">
      <c r="A478" s="30" t="s">
        <v>1204</v>
      </c>
      <c r="B478" s="30" t="s">
        <v>1457</v>
      </c>
      <c r="C478" s="31" t="s">
        <v>1458</v>
      </c>
      <c r="D478" s="32" t="s">
        <v>21</v>
      </c>
      <c r="E478" s="3" t="s">
        <v>1639</v>
      </c>
      <c r="F478" s="10" t="s">
        <v>1465</v>
      </c>
      <c r="G478" s="10" t="s">
        <v>51</v>
      </c>
      <c r="H478" s="7">
        <v>40360</v>
      </c>
      <c r="I478" s="6" t="s">
        <v>1466</v>
      </c>
      <c r="J478" s="4" t="s">
        <v>1466</v>
      </c>
      <c r="K478" s="3" t="s">
        <v>1467</v>
      </c>
    </row>
    <row r="479" spans="1:11" s="24" customFormat="1" ht="21.95" customHeight="1">
      <c r="A479" s="30" t="s">
        <v>1204</v>
      </c>
      <c r="B479" s="30" t="s">
        <v>1457</v>
      </c>
      <c r="C479" s="31" t="s">
        <v>1458</v>
      </c>
      <c r="D479" s="32" t="s">
        <v>21</v>
      </c>
      <c r="E479" s="3" t="s">
        <v>1640</v>
      </c>
      <c r="F479" s="10"/>
      <c r="G479" s="10"/>
      <c r="H479" s="7"/>
      <c r="I479" s="6" t="str">
        <f>I478</f>
        <v>01 69 87 31 00</v>
      </c>
      <c r="J479" s="4" t="s">
        <v>1466</v>
      </c>
      <c r="K479" s="3" t="str">
        <f>K478</f>
        <v>5- 7 rue François Truffaut 91 080 Courcouronnes</v>
      </c>
    </row>
    <row r="480" spans="1:11" s="24" customFormat="1" ht="21.95" customHeight="1">
      <c r="A480" s="30" t="s">
        <v>1204</v>
      </c>
      <c r="B480" s="30" t="s">
        <v>1457</v>
      </c>
      <c r="C480" s="31" t="s">
        <v>1458</v>
      </c>
      <c r="D480" s="32" t="s">
        <v>27</v>
      </c>
      <c r="E480" s="3" t="s">
        <v>1639</v>
      </c>
      <c r="F480" s="10" t="s">
        <v>1618</v>
      </c>
      <c r="G480" s="10" t="s">
        <v>58</v>
      </c>
      <c r="H480" s="8">
        <v>41699</v>
      </c>
      <c r="I480" s="6" t="s">
        <v>1471</v>
      </c>
      <c r="J480" s="6" t="s">
        <v>1634</v>
      </c>
      <c r="K480" s="3" t="s">
        <v>1470</v>
      </c>
    </row>
    <row r="481" spans="1:11" s="24" customFormat="1" ht="21.95" customHeight="1">
      <c r="A481" s="30" t="s">
        <v>1204</v>
      </c>
      <c r="B481" s="30" t="s">
        <v>1457</v>
      </c>
      <c r="C481" s="31" t="s">
        <v>1458</v>
      </c>
      <c r="D481" s="32" t="s">
        <v>27</v>
      </c>
      <c r="E481" s="3" t="s">
        <v>1640</v>
      </c>
      <c r="F481" s="3" t="s">
        <v>1472</v>
      </c>
      <c r="G481" s="3" t="s">
        <v>245</v>
      </c>
      <c r="H481" s="8">
        <v>41136</v>
      </c>
      <c r="I481" s="6" t="s">
        <v>1471</v>
      </c>
      <c r="J481" s="6" t="s">
        <v>1473</v>
      </c>
      <c r="K481" s="3" t="s">
        <v>1470</v>
      </c>
    </row>
    <row r="482" spans="1:11" s="24" customFormat="1" ht="21.95" customHeight="1">
      <c r="A482" s="30" t="s">
        <v>1204</v>
      </c>
      <c r="B482" s="30" t="s">
        <v>1474</v>
      </c>
      <c r="C482" s="31" t="s">
        <v>1475</v>
      </c>
      <c r="D482" s="32" t="s">
        <v>14</v>
      </c>
      <c r="E482" s="3" t="s">
        <v>1639</v>
      </c>
      <c r="F482" s="10" t="s">
        <v>1646</v>
      </c>
      <c r="G482" s="10" t="s">
        <v>250</v>
      </c>
      <c r="H482" s="7">
        <v>41780</v>
      </c>
      <c r="I482" s="6" t="s">
        <v>1476</v>
      </c>
      <c r="J482" s="4" t="s">
        <v>1476</v>
      </c>
      <c r="K482" s="3" t="s">
        <v>1477</v>
      </c>
    </row>
    <row r="483" spans="1:11" s="24" customFormat="1" ht="21.95" customHeight="1">
      <c r="A483" s="30" t="s">
        <v>1204</v>
      </c>
      <c r="B483" s="30" t="s">
        <v>1474</v>
      </c>
      <c r="C483" s="31" t="s">
        <v>1475</v>
      </c>
      <c r="D483" s="32" t="s">
        <v>14</v>
      </c>
      <c r="E483" s="3" t="s">
        <v>1640</v>
      </c>
      <c r="F483" s="9" t="s">
        <v>1478</v>
      </c>
      <c r="G483" s="9" t="s">
        <v>1479</v>
      </c>
      <c r="H483" s="7">
        <v>40742</v>
      </c>
      <c r="I483" s="4" t="s">
        <v>1476</v>
      </c>
      <c r="J483" s="4" t="s">
        <v>1476</v>
      </c>
      <c r="K483" s="3" t="s">
        <v>1482</v>
      </c>
    </row>
    <row r="484" spans="1:11" s="24" customFormat="1" ht="21.95" customHeight="1">
      <c r="A484" s="30" t="s">
        <v>1204</v>
      </c>
      <c r="B484" s="30" t="s">
        <v>1474</v>
      </c>
      <c r="C484" s="31" t="s">
        <v>1475</v>
      </c>
      <c r="D484" s="32" t="s">
        <v>21</v>
      </c>
      <c r="E484" s="3" t="s">
        <v>1639</v>
      </c>
      <c r="F484" s="3" t="s">
        <v>1480</v>
      </c>
      <c r="G484" s="3" t="s">
        <v>118</v>
      </c>
      <c r="H484" s="8">
        <v>40360</v>
      </c>
      <c r="I484" s="6" t="s">
        <v>1481</v>
      </c>
      <c r="J484" s="6" t="s">
        <v>1481</v>
      </c>
      <c r="K484" s="3" t="s">
        <v>1482</v>
      </c>
    </row>
    <row r="485" spans="1:11" s="24" customFormat="1" ht="21.95" customHeight="1">
      <c r="A485" s="30" t="s">
        <v>1204</v>
      </c>
      <c r="B485" s="30" t="s">
        <v>1474</v>
      </c>
      <c r="C485" s="31" t="s">
        <v>1475</v>
      </c>
      <c r="D485" s="32" t="s">
        <v>21</v>
      </c>
      <c r="E485" s="10" t="s">
        <v>1640</v>
      </c>
      <c r="F485" s="10" t="s">
        <v>1483</v>
      </c>
      <c r="G485" s="10" t="s">
        <v>41</v>
      </c>
      <c r="H485" s="7">
        <v>40392</v>
      </c>
      <c r="I485" s="6" t="s">
        <v>1481</v>
      </c>
      <c r="J485" s="6" t="s">
        <v>1481</v>
      </c>
      <c r="K485" s="3" t="s">
        <v>1482</v>
      </c>
    </row>
    <row r="486" spans="1:11" s="24" customFormat="1" ht="21.95" customHeight="1">
      <c r="A486" s="30" t="s">
        <v>1204</v>
      </c>
      <c r="B486" s="30" t="s">
        <v>1484</v>
      </c>
      <c r="C486" s="31" t="s">
        <v>1485</v>
      </c>
      <c r="D486" s="32" t="s">
        <v>14</v>
      </c>
      <c r="E486" s="3" t="s">
        <v>1639</v>
      </c>
      <c r="F486" s="3" t="s">
        <v>1486</v>
      </c>
      <c r="G486" s="3" t="s">
        <v>125</v>
      </c>
      <c r="H486" s="5">
        <v>41275</v>
      </c>
      <c r="I486" s="6" t="s">
        <v>1489</v>
      </c>
      <c r="J486" s="6" t="s">
        <v>1487</v>
      </c>
      <c r="K486" s="3" t="s">
        <v>1488</v>
      </c>
    </row>
    <row r="487" spans="1:11" s="24" customFormat="1" ht="21.95" customHeight="1">
      <c r="A487" s="30" t="s">
        <v>1204</v>
      </c>
      <c r="B487" s="30" t="s">
        <v>1484</v>
      </c>
      <c r="C487" s="31" t="s">
        <v>1485</v>
      </c>
      <c r="D487" s="32" t="s">
        <v>14</v>
      </c>
      <c r="E487" s="10" t="s">
        <v>1640</v>
      </c>
      <c r="F487" s="10" t="s">
        <v>1490</v>
      </c>
      <c r="G487" s="10" t="s">
        <v>1491</v>
      </c>
      <c r="H487" s="8">
        <v>41044</v>
      </c>
      <c r="I487" s="6" t="s">
        <v>1489</v>
      </c>
      <c r="J487" s="6" t="s">
        <v>1487</v>
      </c>
      <c r="K487" s="3" t="str">
        <f>K486</f>
        <v>Immeuble l'Européen, 5-7 promenade Jean Rostand - 93005 BOBIGNY CEDEX</v>
      </c>
    </row>
    <row r="488" spans="1:11" s="24" customFormat="1" ht="21.95" customHeight="1">
      <c r="A488" s="30" t="s">
        <v>1204</v>
      </c>
      <c r="B488" s="30" t="s">
        <v>1484</v>
      </c>
      <c r="C488" s="31" t="s">
        <v>1485</v>
      </c>
      <c r="D488" s="32" t="s">
        <v>21</v>
      </c>
      <c r="E488" s="3" t="s">
        <v>1639</v>
      </c>
      <c r="F488" s="3" t="s">
        <v>25</v>
      </c>
      <c r="G488" s="3" t="s">
        <v>1492</v>
      </c>
      <c r="H488" s="5">
        <v>40360</v>
      </c>
      <c r="I488" s="6" t="s">
        <v>1495</v>
      </c>
      <c r="J488" s="4" t="s">
        <v>1493</v>
      </c>
      <c r="K488" s="3" t="s">
        <v>1494</v>
      </c>
    </row>
    <row r="489" spans="1:11" s="24" customFormat="1" ht="21.95" customHeight="1">
      <c r="A489" s="30" t="s">
        <v>1204</v>
      </c>
      <c r="B489" s="30" t="s">
        <v>1484</v>
      </c>
      <c r="C489" s="31" t="s">
        <v>1485</v>
      </c>
      <c r="D489" s="32" t="s">
        <v>21</v>
      </c>
      <c r="E489" s="3" t="s">
        <v>1640</v>
      </c>
      <c r="F489" s="10" t="s">
        <v>1496</v>
      </c>
      <c r="G489" s="10" t="s">
        <v>259</v>
      </c>
      <c r="H489" s="7">
        <v>40392</v>
      </c>
      <c r="I489" s="6" t="str">
        <f>I488</f>
        <v>01 48 96 93 60</v>
      </c>
      <c r="J489" s="4" t="s">
        <v>1493</v>
      </c>
      <c r="K489" s="3" t="str">
        <f>K488</f>
        <v>Immeuble l'Européen, 5-7 Promenade Jean Rostand - 93005 BOBIGNY CEDEX</v>
      </c>
    </row>
    <row r="490" spans="1:11" s="24" customFormat="1" ht="21.95" customHeight="1">
      <c r="A490" s="30" t="s">
        <v>1204</v>
      </c>
      <c r="B490" s="30" t="s">
        <v>1497</v>
      </c>
      <c r="C490" s="31" t="s">
        <v>1498</v>
      </c>
      <c r="D490" s="32" t="s">
        <v>14</v>
      </c>
      <c r="E490" s="3" t="s">
        <v>1639</v>
      </c>
      <c r="F490" s="3" t="s">
        <v>1593</v>
      </c>
      <c r="G490" s="3" t="s">
        <v>486</v>
      </c>
      <c r="H490" s="8">
        <v>41640</v>
      </c>
      <c r="I490" s="6" t="s">
        <v>1501</v>
      </c>
      <c r="J490" s="6" t="s">
        <v>1499</v>
      </c>
      <c r="K490" s="3" t="s">
        <v>1500</v>
      </c>
    </row>
    <row r="491" spans="1:11" s="24" customFormat="1" ht="21.95" customHeight="1">
      <c r="A491" s="30" t="s">
        <v>1204</v>
      </c>
      <c r="B491" s="30" t="s">
        <v>1497</v>
      </c>
      <c r="C491" s="31" t="s">
        <v>1498</v>
      </c>
      <c r="D491" s="32" t="s">
        <v>14</v>
      </c>
      <c r="E491" s="3" t="s">
        <v>1640</v>
      </c>
      <c r="F491" s="10" t="s">
        <v>1529</v>
      </c>
      <c r="G491" s="10" t="s">
        <v>1530</v>
      </c>
      <c r="H491" s="8">
        <v>41548</v>
      </c>
      <c r="I491" s="6" t="s">
        <v>1501</v>
      </c>
      <c r="J491" s="6" t="s">
        <v>1499</v>
      </c>
      <c r="K491" s="3" t="str">
        <f>K490</f>
        <v>11, rue Olof Palme BP 40 114  94003 Créteil Cédex</v>
      </c>
    </row>
    <row r="492" spans="1:11" s="24" customFormat="1" ht="21.95" customHeight="1">
      <c r="A492" s="30" t="s">
        <v>1204</v>
      </c>
      <c r="B492" s="30" t="s">
        <v>1497</v>
      </c>
      <c r="C492" s="31" t="s">
        <v>1498</v>
      </c>
      <c r="D492" s="32" t="s">
        <v>21</v>
      </c>
      <c r="E492" s="3" t="s">
        <v>1639</v>
      </c>
      <c r="F492" s="10" t="s">
        <v>1556</v>
      </c>
      <c r="G492" s="10" t="s">
        <v>1557</v>
      </c>
      <c r="H492" s="5">
        <v>41214</v>
      </c>
      <c r="I492" s="6"/>
      <c r="J492" s="6" t="s">
        <v>1502</v>
      </c>
      <c r="K492" s="3" t="s">
        <v>1558</v>
      </c>
    </row>
    <row r="493" spans="1:11" s="24" customFormat="1" ht="21.95" customHeight="1">
      <c r="A493" s="30" t="s">
        <v>1204</v>
      </c>
      <c r="B493" s="30" t="s">
        <v>1497</v>
      </c>
      <c r="C493" s="31" t="s">
        <v>1498</v>
      </c>
      <c r="D493" s="32" t="s">
        <v>21</v>
      </c>
      <c r="E493" s="10" t="s">
        <v>1640</v>
      </c>
      <c r="F493" s="10" t="s">
        <v>1503</v>
      </c>
      <c r="G493" s="10" t="s">
        <v>377</v>
      </c>
      <c r="H493" s="7">
        <v>41244</v>
      </c>
      <c r="I493" s="4" t="s">
        <v>1502</v>
      </c>
      <c r="J493" s="4" t="s">
        <v>1502</v>
      </c>
      <c r="K493" s="3" t="s">
        <v>1558</v>
      </c>
    </row>
    <row r="494" spans="1:11" s="24" customFormat="1" ht="21.95" customHeight="1">
      <c r="A494" s="30" t="s">
        <v>1204</v>
      </c>
      <c r="B494" s="30" t="s">
        <v>1504</v>
      </c>
      <c r="C494" s="31" t="s">
        <v>1505</v>
      </c>
      <c r="D494" s="32" t="s">
        <v>14</v>
      </c>
      <c r="E494" s="3" t="s">
        <v>1639</v>
      </c>
      <c r="F494" s="3" t="s">
        <v>1554</v>
      </c>
      <c r="G494" s="3" t="s">
        <v>481</v>
      </c>
      <c r="H494" s="5">
        <v>41498</v>
      </c>
      <c r="I494" s="6" t="s">
        <v>1507</v>
      </c>
      <c r="J494" s="6" t="s">
        <v>1506</v>
      </c>
      <c r="K494" s="3" t="s">
        <v>1555</v>
      </c>
    </row>
    <row r="495" spans="1:11" s="24" customFormat="1" ht="21.95" customHeight="1">
      <c r="A495" s="30" t="s">
        <v>1204</v>
      </c>
      <c r="B495" s="30" t="s">
        <v>1504</v>
      </c>
      <c r="C495" s="31" t="s">
        <v>1505</v>
      </c>
      <c r="D495" s="32" t="s">
        <v>14</v>
      </c>
      <c r="E495" s="10" t="s">
        <v>1640</v>
      </c>
      <c r="F495" s="10" t="s">
        <v>1508</v>
      </c>
      <c r="G495" s="10" t="s">
        <v>36</v>
      </c>
      <c r="H495" s="8">
        <v>40394</v>
      </c>
      <c r="I495" s="6" t="s">
        <v>1507</v>
      </c>
      <c r="J495" s="6" t="s">
        <v>1506</v>
      </c>
      <c r="K495" s="3" t="str">
        <f>K494</f>
        <v>5 Avenue Bernard Hirsch - CS 21105 - 95010 CERGY PONTOISE cedex</v>
      </c>
    </row>
    <row r="496" spans="1:11" s="24" customFormat="1" ht="21.95" customHeight="1">
      <c r="A496" s="30" t="s">
        <v>1204</v>
      </c>
      <c r="B496" s="30" t="s">
        <v>1504</v>
      </c>
      <c r="C496" s="31" t="s">
        <v>1505</v>
      </c>
      <c r="D496" s="32" t="s">
        <v>21</v>
      </c>
      <c r="E496" s="3" t="s">
        <v>1639</v>
      </c>
      <c r="F496" s="10" t="s">
        <v>1401</v>
      </c>
      <c r="G496" s="10" t="s">
        <v>199</v>
      </c>
      <c r="H496" s="5">
        <v>40360</v>
      </c>
      <c r="I496" s="4" t="s">
        <v>1510</v>
      </c>
      <c r="J496" s="6" t="s">
        <v>1724</v>
      </c>
      <c r="K496" s="3" t="s">
        <v>1509</v>
      </c>
    </row>
    <row r="497" spans="1:27" s="24" customFormat="1" ht="21.95" customHeight="1">
      <c r="A497" s="30" t="s">
        <v>1204</v>
      </c>
      <c r="B497" s="30" t="s">
        <v>1504</v>
      </c>
      <c r="C497" s="31" t="s">
        <v>1505</v>
      </c>
      <c r="D497" s="32" t="s">
        <v>21</v>
      </c>
      <c r="E497" s="3" t="s">
        <v>1640</v>
      </c>
      <c r="F497" s="3" t="s">
        <v>1511</v>
      </c>
      <c r="G497" s="3" t="s">
        <v>84</v>
      </c>
      <c r="H497" s="5">
        <v>41275</v>
      </c>
      <c r="I497" s="6" t="s">
        <v>1512</v>
      </c>
      <c r="J497" s="6" t="s">
        <v>1724</v>
      </c>
      <c r="K497" s="3" t="str">
        <f>K496</f>
        <v>6 boulevard de l'Oise - 95036 CERGY PONTOISE cedex</v>
      </c>
    </row>
    <row r="498" spans="1:27" s="24" customFormat="1" ht="21.95" customHeight="1">
      <c r="A498" s="30" t="s">
        <v>1204</v>
      </c>
      <c r="B498" s="30" t="s">
        <v>1504</v>
      </c>
      <c r="C498" s="31" t="s">
        <v>1505</v>
      </c>
      <c r="D498" s="32" t="s">
        <v>27</v>
      </c>
      <c r="E498" s="10" t="s">
        <v>1639</v>
      </c>
      <c r="F498" s="10" t="s">
        <v>1513</v>
      </c>
      <c r="G498" s="10" t="s">
        <v>469</v>
      </c>
      <c r="H498" s="8">
        <v>40980</v>
      </c>
      <c r="I498" s="6" t="s">
        <v>1515</v>
      </c>
      <c r="J498" s="4" t="s">
        <v>1514</v>
      </c>
      <c r="K498" s="3" t="s">
        <v>1719</v>
      </c>
    </row>
    <row r="499" spans="1:27" s="24" customFormat="1" ht="21.95" customHeight="1">
      <c r="A499" s="30" t="s">
        <v>1204</v>
      </c>
      <c r="B499" s="30" t="s">
        <v>1504</v>
      </c>
      <c r="C499" s="31" t="s">
        <v>1505</v>
      </c>
      <c r="D499" s="32" t="s">
        <v>27</v>
      </c>
      <c r="E499" s="3" t="s">
        <v>1640</v>
      </c>
      <c r="F499" s="3" t="s">
        <v>1516</v>
      </c>
      <c r="G499" s="3" t="s">
        <v>133</v>
      </c>
      <c r="H499" s="5">
        <v>40392</v>
      </c>
      <c r="I499" s="4" t="s">
        <v>1515</v>
      </c>
      <c r="J499" s="4" t="s">
        <v>1517</v>
      </c>
      <c r="K499" s="3" t="s">
        <v>1720</v>
      </c>
    </row>
    <row r="500" spans="1:27" ht="21.95" customHeight="1">
      <c r="A500" s="13"/>
      <c r="C500" s="13"/>
      <c r="D500" s="13"/>
      <c r="E500" s="13"/>
      <c r="F500" s="13"/>
      <c r="G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21.95" customHeight="1">
      <c r="A501" s="13"/>
      <c r="C501" s="13"/>
      <c r="D501" s="13"/>
      <c r="E501" s="13"/>
      <c r="F501" s="13"/>
      <c r="G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21.95" customHeight="1">
      <c r="A502" s="13"/>
      <c r="C502" s="13"/>
      <c r="D502" s="13"/>
      <c r="E502" s="13"/>
      <c r="F502" s="13"/>
      <c r="G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21.95" customHeight="1">
      <c r="A503" s="13"/>
      <c r="C503" s="13"/>
      <c r="D503" s="13"/>
      <c r="E503" s="13"/>
      <c r="F503" s="13"/>
      <c r="G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21.95" customHeight="1">
      <c r="A504" s="13"/>
      <c r="C504" s="13"/>
      <c r="D504" s="13"/>
      <c r="E504" s="13"/>
      <c r="F504" s="13"/>
      <c r="G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21.95" customHeight="1">
      <c r="A505" s="13"/>
      <c r="C505" s="13"/>
      <c r="D505" s="13"/>
      <c r="E505" s="13"/>
      <c r="F505" s="13"/>
      <c r="G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21.95" customHeight="1">
      <c r="A506" s="13"/>
      <c r="C506" s="13"/>
      <c r="D506" s="13"/>
      <c r="E506" s="13"/>
      <c r="F506" s="13"/>
      <c r="G506" s="13"/>
      <c r="J506" s="5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21.95" customHeight="1">
      <c r="A507" s="13"/>
      <c r="C507" s="13"/>
      <c r="D507" s="13"/>
      <c r="E507" s="13"/>
      <c r="F507" s="13"/>
      <c r="G507" s="13"/>
      <c r="J507" s="5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21.95" customHeight="1">
      <c r="A508" s="13"/>
      <c r="C508" s="13"/>
      <c r="D508" s="13"/>
      <c r="E508" s="13"/>
      <c r="F508" s="13"/>
      <c r="G508" s="13"/>
      <c r="J508" s="5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21.95" customHeight="1">
      <c r="A509" s="13"/>
      <c r="C509" s="13"/>
      <c r="D509" s="13"/>
      <c r="E509" s="13"/>
      <c r="F509" s="13"/>
      <c r="G509" s="13"/>
      <c r="J509" s="5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21.95" customHeight="1">
      <c r="A510" s="13"/>
      <c r="C510" s="13"/>
      <c r="D510" s="13"/>
      <c r="E510" s="13"/>
      <c r="F510" s="13"/>
      <c r="G510" s="13"/>
      <c r="J510" s="5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21.95" customHeight="1">
      <c r="A511" s="13"/>
      <c r="C511" s="13"/>
      <c r="D511" s="13"/>
      <c r="E511" s="13"/>
      <c r="F511" s="13"/>
      <c r="G511" s="13"/>
      <c r="J511" s="5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21.95" customHeight="1">
      <c r="A512" s="13"/>
      <c r="C512" s="13"/>
      <c r="D512" s="13"/>
      <c r="E512" s="13"/>
      <c r="F512" s="13"/>
      <c r="G512" s="13"/>
      <c r="J512" s="5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21.95" customHeight="1">
      <c r="A513" s="13"/>
      <c r="C513" s="13"/>
      <c r="D513" s="13"/>
      <c r="E513" s="13"/>
      <c r="F513" s="13"/>
      <c r="G513" s="13"/>
      <c r="J513" s="5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21.95" customHeight="1">
      <c r="A514" s="13"/>
      <c r="C514" s="13"/>
      <c r="D514" s="13"/>
      <c r="E514" s="13"/>
      <c r="F514" s="13"/>
      <c r="G514" s="13"/>
      <c r="J514" s="5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21.95" customHeight="1">
      <c r="A515" s="13"/>
      <c r="C515" s="13"/>
      <c r="D515" s="13"/>
      <c r="E515" s="13"/>
      <c r="F515" s="13"/>
      <c r="G515" s="13"/>
      <c r="J515" s="5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21.95" customHeight="1">
      <c r="A516" s="13"/>
      <c r="C516" s="13"/>
      <c r="D516" s="13"/>
      <c r="E516" s="13"/>
      <c r="F516" s="13"/>
      <c r="G516" s="13"/>
      <c r="J516" s="5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21.95" customHeight="1">
      <c r="A517" s="13"/>
      <c r="C517" s="13"/>
      <c r="D517" s="13"/>
      <c r="E517" s="13"/>
      <c r="F517" s="13"/>
      <c r="G517" s="13"/>
      <c r="J517" s="5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21.95" customHeight="1">
      <c r="A518" s="13"/>
      <c r="C518" s="13"/>
      <c r="D518" s="13"/>
      <c r="E518" s="13"/>
      <c r="F518" s="13"/>
      <c r="G518" s="13"/>
      <c r="J518" s="5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21.95" customHeight="1">
      <c r="A519" s="13"/>
      <c r="C519" s="13"/>
      <c r="D519" s="13"/>
      <c r="E519" s="13"/>
      <c r="F519" s="13"/>
      <c r="G519" s="13"/>
      <c r="J519" s="5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21.95" customHeight="1">
      <c r="A520" s="13"/>
      <c r="C520" s="13"/>
      <c r="D520" s="13"/>
      <c r="E520" s="13"/>
      <c r="F520" s="13"/>
      <c r="G520" s="13"/>
      <c r="J520" s="5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21.95" customHeight="1">
      <c r="A521" s="13"/>
      <c r="C521" s="13"/>
      <c r="D521" s="13"/>
      <c r="E521" s="13"/>
      <c r="F521" s="13"/>
      <c r="G521" s="13"/>
      <c r="J521" s="5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21.95" customHeight="1">
      <c r="A522" s="13"/>
      <c r="C522" s="13"/>
      <c r="D522" s="13"/>
      <c r="E522" s="13"/>
      <c r="F522" s="13"/>
      <c r="G522" s="13"/>
      <c r="J522" s="5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21.95" customHeight="1">
      <c r="A523" s="13"/>
      <c r="C523" s="13"/>
      <c r="D523" s="13"/>
      <c r="E523" s="13"/>
      <c r="F523" s="13"/>
      <c r="G523" s="13"/>
      <c r="J523" s="5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21.95" customHeight="1">
      <c r="A524" s="13"/>
      <c r="C524" s="13"/>
      <c r="D524" s="13"/>
      <c r="E524" s="13"/>
      <c r="F524" s="13"/>
      <c r="G524" s="13"/>
      <c r="J524" s="5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21.95" customHeight="1">
      <c r="A525" s="13"/>
      <c r="C525" s="13"/>
      <c r="D525" s="13"/>
      <c r="E525" s="13"/>
      <c r="F525" s="13"/>
      <c r="G525" s="13"/>
      <c r="J525" s="5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21.95" customHeight="1">
      <c r="A526" s="13"/>
      <c r="C526" s="13"/>
      <c r="D526" s="13"/>
      <c r="E526" s="13"/>
      <c r="F526" s="13"/>
      <c r="G526" s="13"/>
      <c r="J526" s="5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21.95" customHeight="1">
      <c r="A527" s="13"/>
      <c r="C527" s="13"/>
      <c r="D527" s="13"/>
      <c r="E527" s="13"/>
      <c r="F527" s="13"/>
      <c r="G527" s="13"/>
      <c r="J527" s="5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21.95" customHeight="1">
      <c r="A528" s="13"/>
      <c r="C528" s="13"/>
      <c r="D528" s="13"/>
      <c r="E528" s="13"/>
      <c r="F528" s="13"/>
      <c r="G528" s="13"/>
      <c r="J528" s="5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21.95" customHeight="1">
      <c r="A529" s="13"/>
      <c r="C529" s="13"/>
      <c r="D529" s="13"/>
      <c r="E529" s="13"/>
      <c r="F529" s="13"/>
      <c r="G529" s="13"/>
      <c r="J529" s="5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21.95" customHeight="1">
      <c r="A530" s="13"/>
      <c r="C530" s="13"/>
      <c r="D530" s="13"/>
      <c r="E530" s="13"/>
      <c r="F530" s="13"/>
      <c r="G530" s="13"/>
      <c r="J530" s="5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21.95" customHeight="1">
      <c r="A531" s="13"/>
      <c r="C531" s="13"/>
      <c r="D531" s="13"/>
      <c r="E531" s="13"/>
      <c r="F531" s="13"/>
      <c r="G531" s="13"/>
      <c r="J531" s="5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21.95" customHeight="1">
      <c r="A532" s="13"/>
      <c r="C532" s="13"/>
      <c r="D532" s="13"/>
      <c r="E532" s="13"/>
      <c r="F532" s="13"/>
      <c r="G532" s="13"/>
      <c r="J532" s="5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21.95" customHeight="1">
      <c r="A533" s="13"/>
      <c r="C533" s="13"/>
      <c r="D533" s="13"/>
      <c r="E533" s="13"/>
      <c r="F533" s="13"/>
      <c r="G533" s="13"/>
      <c r="J533" s="5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21.95" customHeight="1">
      <c r="A534" s="13"/>
      <c r="C534" s="13"/>
      <c r="D534" s="13"/>
      <c r="E534" s="13"/>
      <c r="F534" s="13"/>
      <c r="G534" s="13"/>
      <c r="J534" s="5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21.95" customHeight="1">
      <c r="A535" s="13"/>
      <c r="C535" s="13"/>
      <c r="D535" s="13"/>
      <c r="E535" s="13"/>
      <c r="F535" s="13"/>
      <c r="G535" s="13"/>
      <c r="J535" s="5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21.95" customHeight="1">
      <c r="A536" s="13"/>
      <c r="C536" s="13"/>
      <c r="D536" s="13"/>
      <c r="E536" s="13"/>
      <c r="F536" s="13"/>
      <c r="G536" s="13"/>
      <c r="J536" s="5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21.95" customHeight="1">
      <c r="A537" s="13"/>
      <c r="C537" s="13"/>
      <c r="D537" s="13"/>
      <c r="E537" s="13"/>
      <c r="F537" s="13"/>
      <c r="G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21.95" customHeight="1">
      <c r="A538" s="13"/>
      <c r="C538" s="13"/>
      <c r="D538" s="13"/>
      <c r="E538" s="13"/>
      <c r="F538" s="13"/>
      <c r="G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21.95" customHeight="1">
      <c r="A539" s="13"/>
      <c r="C539" s="13"/>
      <c r="D539" s="13"/>
      <c r="E539" s="13"/>
      <c r="F539" s="13"/>
      <c r="G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21.95" customHeight="1">
      <c r="A540" s="13"/>
      <c r="C540" s="13"/>
      <c r="D540" s="13"/>
      <c r="E540" s="13"/>
      <c r="F540" s="13"/>
      <c r="G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21.95" customHeight="1">
      <c r="A541" s="13"/>
      <c r="C541" s="13"/>
      <c r="D541" s="13"/>
      <c r="E541" s="13"/>
      <c r="F541" s="13"/>
      <c r="G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21.95" customHeight="1">
      <c r="A542" s="13"/>
      <c r="C542" s="13"/>
      <c r="D542" s="13"/>
      <c r="E542" s="13"/>
      <c r="F542" s="13"/>
      <c r="G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21.95" customHeight="1">
      <c r="A543" s="13"/>
      <c r="C543" s="13"/>
      <c r="D543" s="13"/>
      <c r="E543" s="13"/>
      <c r="F543" s="13"/>
      <c r="G543" s="13"/>
      <c r="J543" s="54"/>
      <c r="K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21.95" customHeight="1">
      <c r="A544" s="13"/>
      <c r="C544" s="13"/>
      <c r="D544" s="13"/>
      <c r="E544" s="13"/>
      <c r="F544" s="13"/>
      <c r="G544" s="13"/>
      <c r="J544" s="54"/>
      <c r="K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21.95" customHeight="1">
      <c r="A545" s="13"/>
      <c r="C545" s="13"/>
      <c r="D545" s="13"/>
      <c r="E545" s="13"/>
      <c r="F545" s="13"/>
      <c r="G545" s="13"/>
      <c r="J545" s="54"/>
      <c r="K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21.95" customHeight="1">
      <c r="A546" s="13"/>
      <c r="C546" s="13"/>
      <c r="D546" s="13"/>
      <c r="E546" s="13"/>
      <c r="F546" s="13"/>
      <c r="G546" s="13"/>
      <c r="J546" s="54"/>
      <c r="K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21.95" customHeight="1">
      <c r="A547" s="13"/>
      <c r="C547" s="13"/>
      <c r="D547" s="13"/>
      <c r="E547" s="13"/>
      <c r="F547" s="13"/>
      <c r="G547" s="13"/>
      <c r="J547" s="54"/>
      <c r="K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21.95" customHeight="1">
      <c r="A548" s="13"/>
      <c r="C548" s="13"/>
      <c r="D548" s="13"/>
      <c r="E548" s="13"/>
      <c r="F548" s="13"/>
      <c r="G548" s="13"/>
      <c r="J548" s="54"/>
      <c r="K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21.95" customHeight="1">
      <c r="A549" s="13"/>
      <c r="C549" s="13"/>
      <c r="D549" s="13"/>
      <c r="E549" s="13"/>
      <c r="F549" s="13"/>
      <c r="G549" s="13"/>
      <c r="J549" s="54"/>
      <c r="K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21.95" customHeight="1">
      <c r="A550" s="13"/>
      <c r="C550" s="13"/>
      <c r="D550" s="13"/>
      <c r="E550" s="13"/>
      <c r="F550" s="13"/>
      <c r="G550" s="13"/>
      <c r="J550" s="54"/>
      <c r="K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21.95" customHeight="1">
      <c r="A551" s="13"/>
      <c r="C551" s="13"/>
      <c r="D551" s="13"/>
      <c r="E551" s="13"/>
      <c r="F551" s="13"/>
      <c r="G551" s="13"/>
      <c r="J551" s="54"/>
      <c r="K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21.95" customHeight="1">
      <c r="A552" s="13"/>
      <c r="C552" s="13"/>
      <c r="D552" s="13"/>
      <c r="E552" s="13"/>
      <c r="F552" s="13"/>
      <c r="G552" s="13"/>
      <c r="J552" s="54"/>
      <c r="K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21.95" customHeight="1">
      <c r="A553" s="13"/>
      <c r="C553" s="13"/>
      <c r="D553" s="13"/>
      <c r="E553" s="13"/>
      <c r="F553" s="13"/>
      <c r="G553" s="13"/>
      <c r="J553" s="54"/>
      <c r="K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21.95" customHeight="1">
      <c r="A554" s="13"/>
      <c r="C554" s="13"/>
      <c r="D554" s="13"/>
      <c r="E554" s="13"/>
      <c r="F554" s="13"/>
      <c r="G554" s="13"/>
      <c r="J554" s="54"/>
      <c r="K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21.95" customHeight="1">
      <c r="A555" s="13"/>
      <c r="C555" s="13"/>
      <c r="D555" s="13"/>
      <c r="E555" s="13"/>
      <c r="F555" s="13"/>
      <c r="G555" s="13"/>
      <c r="J555" s="54"/>
      <c r="K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21.95" customHeight="1">
      <c r="A556" s="13"/>
      <c r="C556" s="13"/>
      <c r="D556" s="13"/>
      <c r="E556" s="13"/>
      <c r="F556" s="13"/>
      <c r="G556" s="13"/>
      <c r="J556" s="54"/>
      <c r="K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21.95" customHeight="1">
      <c r="A557" s="13"/>
      <c r="C557" s="13"/>
      <c r="D557" s="13"/>
      <c r="E557" s="13"/>
      <c r="F557" s="13"/>
      <c r="G557" s="13"/>
      <c r="J557" s="54"/>
      <c r="K557" s="1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21.95" customHeight="1">
      <c r="A558" s="13"/>
      <c r="C558" s="13"/>
      <c r="D558" s="13"/>
      <c r="E558" s="13"/>
      <c r="F558" s="13"/>
      <c r="G558" s="13"/>
      <c r="J558" s="54"/>
      <c r="K558" s="1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21.95" customHeight="1">
      <c r="A559" s="13"/>
      <c r="C559" s="13"/>
      <c r="D559" s="13"/>
      <c r="E559" s="13"/>
      <c r="F559" s="13"/>
      <c r="G559" s="13"/>
      <c r="J559" s="54"/>
      <c r="K559" s="1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21.95" customHeight="1">
      <c r="A560" s="13"/>
      <c r="C560" s="13"/>
      <c r="D560" s="13"/>
      <c r="E560" s="13"/>
      <c r="F560" s="13"/>
      <c r="G560" s="13"/>
      <c r="J560" s="54"/>
      <c r="K560" s="1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21.95" customHeight="1">
      <c r="A561" s="13"/>
      <c r="C561" s="13"/>
      <c r="D561" s="13"/>
      <c r="E561" s="13"/>
      <c r="F561" s="13"/>
      <c r="G561" s="13"/>
      <c r="J561" s="54"/>
      <c r="K561" s="1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21.95" customHeight="1">
      <c r="A562" s="13"/>
      <c r="C562" s="13"/>
      <c r="D562" s="13"/>
      <c r="E562" s="13"/>
      <c r="F562" s="13"/>
      <c r="G562" s="13"/>
      <c r="J562" s="54"/>
      <c r="K562" s="1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21.95" customHeight="1">
      <c r="A563" s="13"/>
      <c r="C563" s="13"/>
      <c r="D563" s="13"/>
      <c r="E563" s="13"/>
      <c r="F563" s="13"/>
      <c r="G563" s="13"/>
      <c r="J563" s="54"/>
      <c r="K563" s="1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21.95" customHeight="1">
      <c r="A564" s="13"/>
      <c r="C564" s="13"/>
      <c r="D564" s="13"/>
      <c r="E564" s="13"/>
      <c r="F564" s="13"/>
      <c r="G564" s="13"/>
      <c r="J564" s="54"/>
      <c r="K564" s="1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21.95" customHeight="1">
      <c r="A565" s="13"/>
      <c r="C565" s="13"/>
      <c r="D565" s="13"/>
      <c r="E565" s="13"/>
      <c r="F565" s="13"/>
      <c r="G565" s="13"/>
      <c r="J565" s="54"/>
      <c r="K565" s="1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21.95" customHeight="1">
      <c r="A566" s="13"/>
      <c r="C566" s="13"/>
      <c r="D566" s="13"/>
      <c r="E566" s="13"/>
      <c r="F566" s="13"/>
      <c r="G566" s="13"/>
      <c r="J566" s="54"/>
      <c r="K566" s="1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21.95" customHeight="1">
      <c r="A567" s="13"/>
      <c r="C567" s="13"/>
      <c r="D567" s="13"/>
      <c r="E567" s="13"/>
      <c r="F567" s="13"/>
      <c r="G567" s="13"/>
      <c r="J567" s="54"/>
      <c r="K567" s="1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21.95" customHeight="1">
      <c r="A568" s="13"/>
      <c r="C568" s="13"/>
      <c r="D568" s="13"/>
      <c r="E568" s="13"/>
      <c r="F568" s="13"/>
      <c r="G568" s="13"/>
      <c r="J568" s="54"/>
      <c r="K568" s="1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21.95" customHeight="1">
      <c r="A569" s="13"/>
      <c r="C569" s="13"/>
      <c r="D569" s="13"/>
      <c r="E569" s="13"/>
      <c r="F569" s="13"/>
      <c r="G569" s="13"/>
      <c r="J569" s="54"/>
      <c r="K569" s="1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21.95" customHeight="1">
      <c r="A570" s="13"/>
      <c r="C570" s="13"/>
      <c r="D570" s="13"/>
      <c r="E570" s="13"/>
      <c r="F570" s="13"/>
      <c r="G570" s="13"/>
      <c r="J570" s="54"/>
      <c r="K570" s="1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21.95" customHeight="1">
      <c r="A571" s="13"/>
      <c r="C571" s="13"/>
      <c r="D571" s="13"/>
      <c r="E571" s="13"/>
      <c r="F571" s="13"/>
      <c r="G571" s="13"/>
      <c r="J571" s="54"/>
      <c r="K571" s="1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21.95" customHeight="1">
      <c r="A572" s="13"/>
      <c r="C572" s="13"/>
      <c r="D572" s="13"/>
      <c r="E572" s="13"/>
      <c r="F572" s="13"/>
      <c r="G572" s="13"/>
      <c r="J572" s="54"/>
      <c r="K572" s="1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21.95" customHeight="1">
      <c r="A573" s="13"/>
      <c r="C573" s="13"/>
      <c r="D573" s="13"/>
      <c r="E573" s="13"/>
      <c r="F573" s="13"/>
      <c r="G573" s="13"/>
      <c r="J573" s="54"/>
      <c r="K573" s="1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21.95" customHeight="1">
      <c r="A574" s="13"/>
      <c r="C574" s="13"/>
      <c r="D574" s="13"/>
      <c r="E574" s="13"/>
      <c r="F574" s="13"/>
      <c r="G574" s="13"/>
      <c r="J574" s="54"/>
      <c r="K574" s="1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21.95" customHeight="1">
      <c r="A575" s="13"/>
      <c r="C575" s="13"/>
      <c r="D575" s="13"/>
      <c r="E575" s="13"/>
      <c r="F575" s="13"/>
      <c r="G575" s="13"/>
      <c r="J575" s="54"/>
      <c r="K575" s="1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21.95" customHeight="1">
      <c r="A576" s="13"/>
      <c r="C576" s="13"/>
      <c r="D576" s="13"/>
      <c r="E576" s="13"/>
      <c r="F576" s="13"/>
      <c r="G576" s="13"/>
      <c r="J576" s="54"/>
      <c r="K576" s="1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21.95" customHeight="1">
      <c r="A577" s="13"/>
      <c r="C577" s="13"/>
      <c r="D577" s="13"/>
      <c r="E577" s="13"/>
      <c r="F577" s="13"/>
      <c r="G577" s="13"/>
      <c r="J577" s="54"/>
      <c r="K577" s="1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21.95" customHeight="1">
      <c r="A578" s="13"/>
      <c r="C578" s="13"/>
      <c r="D578" s="13"/>
      <c r="E578" s="13"/>
      <c r="F578" s="13"/>
      <c r="G578" s="13"/>
      <c r="J578" s="54"/>
      <c r="K578" s="1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21.95" customHeight="1">
      <c r="A579" s="13"/>
      <c r="C579" s="13"/>
      <c r="D579" s="13"/>
      <c r="E579" s="13"/>
      <c r="F579" s="13"/>
      <c r="G579" s="13"/>
      <c r="J579" s="54"/>
      <c r="K579" s="1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21.95" customHeight="1">
      <c r="A580" s="13"/>
      <c r="C580" s="13"/>
      <c r="D580" s="13"/>
      <c r="E580" s="13"/>
      <c r="F580" s="13"/>
      <c r="G580" s="13"/>
      <c r="J580" s="54"/>
      <c r="K580" s="1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21.95" customHeight="1">
      <c r="A581" s="13"/>
      <c r="C581" s="13"/>
      <c r="D581" s="13"/>
      <c r="E581" s="13"/>
      <c r="F581" s="13"/>
      <c r="G581" s="13"/>
      <c r="J581" s="54"/>
      <c r="K581" s="1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21.95" customHeight="1">
      <c r="A582" s="13"/>
      <c r="C582" s="13"/>
      <c r="D582" s="13"/>
      <c r="E582" s="13"/>
      <c r="F582" s="13"/>
      <c r="G582" s="13"/>
      <c r="J582" s="54"/>
      <c r="K582" s="1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21.95" customHeight="1">
      <c r="A583" s="13"/>
      <c r="C583" s="13"/>
      <c r="D583" s="13"/>
      <c r="E583" s="13"/>
      <c r="F583" s="13"/>
      <c r="G583" s="13"/>
      <c r="J583" s="54"/>
      <c r="K583" s="1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21.95" customHeight="1">
      <c r="A584" s="13"/>
      <c r="C584" s="13"/>
      <c r="D584" s="13"/>
      <c r="E584" s="13"/>
      <c r="F584" s="13"/>
      <c r="G584" s="13"/>
      <c r="J584" s="54"/>
      <c r="K584" s="1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21.95" customHeight="1">
      <c r="A585" s="13"/>
      <c r="C585" s="13"/>
      <c r="D585" s="13"/>
      <c r="E585" s="13"/>
      <c r="F585" s="13"/>
      <c r="G585" s="13"/>
      <c r="J585" s="54"/>
      <c r="K585" s="1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21.95" customHeight="1">
      <c r="A586" s="13"/>
      <c r="C586" s="13"/>
      <c r="D586" s="13"/>
      <c r="E586" s="13"/>
      <c r="F586" s="13"/>
      <c r="G586" s="13"/>
      <c r="J586" s="54"/>
      <c r="K586" s="1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21.95" customHeight="1">
      <c r="A587" s="13"/>
      <c r="C587" s="13"/>
      <c r="D587" s="13"/>
      <c r="E587" s="13"/>
      <c r="F587" s="13"/>
      <c r="G587" s="13"/>
      <c r="J587" s="54"/>
      <c r="K587" s="1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97" spans="1:27" ht="21.95" customHeight="1">
      <c r="A597" s="13"/>
      <c r="C597" s="13"/>
      <c r="D597" s="13"/>
      <c r="E597" s="13"/>
      <c r="F597" s="13"/>
      <c r="G597" s="13"/>
      <c r="J597" s="54"/>
      <c r="K597" s="1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21.95" customHeight="1">
      <c r="A598" s="13"/>
      <c r="C598" s="13"/>
      <c r="D598" s="13"/>
      <c r="E598" s="13"/>
      <c r="F598" s="13"/>
      <c r="G598" s="13"/>
      <c r="J598" s="54"/>
      <c r="K598" s="1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21.95" customHeight="1">
      <c r="A599" s="13"/>
      <c r="C599" s="13"/>
      <c r="D599" s="13"/>
      <c r="E599" s="13"/>
      <c r="F599" s="13"/>
      <c r="G599" s="13"/>
      <c r="J599" s="54"/>
      <c r="K599" s="1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21.95" customHeight="1">
      <c r="A600" s="13"/>
      <c r="C600" s="13"/>
      <c r="D600" s="13"/>
      <c r="E600" s="13"/>
      <c r="F600" s="13"/>
      <c r="G600" s="13"/>
      <c r="J600" s="54"/>
      <c r="K600" s="1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21.95" customHeight="1">
      <c r="A601" s="13"/>
      <c r="C601" s="13"/>
      <c r="D601" s="13"/>
      <c r="E601" s="13"/>
      <c r="F601" s="13"/>
      <c r="G601" s="13"/>
      <c r="J601" s="54"/>
      <c r="K601" s="1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21.95" customHeight="1">
      <c r="A602" s="13"/>
      <c r="C602" s="13"/>
      <c r="D602" s="13"/>
      <c r="E602" s="13"/>
      <c r="F602" s="13"/>
      <c r="G602" s="13"/>
      <c r="J602" s="54"/>
      <c r="K602" s="1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21.95" customHeight="1">
      <c r="A603" s="13"/>
      <c r="C603" s="13"/>
      <c r="D603" s="13"/>
      <c r="E603" s="13"/>
      <c r="F603" s="13"/>
      <c r="G603" s="13"/>
      <c r="J603" s="54"/>
      <c r="K603" s="1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21.95" customHeight="1">
      <c r="A604" s="13"/>
      <c r="C604" s="13"/>
      <c r="D604" s="13"/>
      <c r="E604" s="13"/>
      <c r="F604" s="13"/>
      <c r="G604" s="13"/>
      <c r="J604" s="54"/>
      <c r="K604" s="1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21.95" customHeight="1">
      <c r="A605" s="13"/>
      <c r="C605" s="13"/>
      <c r="D605" s="13"/>
      <c r="E605" s="13"/>
      <c r="F605" s="13"/>
      <c r="G605" s="13"/>
      <c r="J605" s="54"/>
      <c r="K605" s="1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21.95" customHeight="1">
      <c r="A606" s="13"/>
      <c r="C606" s="13"/>
      <c r="D606" s="13"/>
      <c r="E606" s="13"/>
      <c r="F606" s="13"/>
      <c r="G606" s="13"/>
      <c r="J606" s="54"/>
      <c r="K606" s="1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21.95" customHeight="1">
      <c r="A607" s="13"/>
      <c r="C607" s="13"/>
      <c r="D607" s="13"/>
      <c r="E607" s="13"/>
      <c r="F607" s="13"/>
      <c r="G607" s="13"/>
      <c r="J607" s="54"/>
      <c r="K607" s="1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21.95" customHeight="1">
      <c r="A608" s="13"/>
      <c r="C608" s="13"/>
      <c r="D608" s="13"/>
      <c r="E608" s="13"/>
      <c r="F608" s="13"/>
      <c r="G608" s="13"/>
      <c r="J608" s="54"/>
      <c r="K608" s="1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21.95" customHeight="1">
      <c r="A609" s="13"/>
      <c r="C609" s="13"/>
      <c r="D609" s="13"/>
      <c r="E609" s="13"/>
      <c r="F609" s="13"/>
      <c r="G609" s="13"/>
      <c r="J609" s="54"/>
      <c r="K609" s="1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21.95" customHeight="1">
      <c r="A610" s="13"/>
      <c r="C610" s="13"/>
      <c r="D610" s="13"/>
      <c r="E610" s="13"/>
      <c r="F610" s="13"/>
      <c r="G610" s="13"/>
      <c r="J610" s="54"/>
      <c r="K610" s="1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21.95" customHeight="1">
      <c r="A611" s="13"/>
      <c r="C611" s="13"/>
      <c r="D611" s="13"/>
      <c r="E611" s="13"/>
      <c r="F611" s="13"/>
      <c r="G611" s="13"/>
      <c r="J611" s="54"/>
      <c r="K611" s="1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21.95" customHeight="1">
      <c r="A612" s="13"/>
      <c r="C612" s="13"/>
      <c r="D612" s="13"/>
      <c r="E612" s="13"/>
      <c r="F612" s="13"/>
      <c r="G612" s="13"/>
      <c r="J612" s="54"/>
      <c r="K612" s="1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21.95" customHeight="1">
      <c r="A613" s="13"/>
      <c r="C613" s="13"/>
      <c r="D613" s="13"/>
      <c r="E613" s="13"/>
      <c r="F613" s="13"/>
      <c r="G613" s="13"/>
      <c r="J613" s="54"/>
      <c r="K613" s="1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21.95" customHeight="1">
      <c r="A614" s="13"/>
      <c r="C614" s="13"/>
      <c r="D614" s="13"/>
      <c r="E614" s="13"/>
      <c r="F614" s="13"/>
      <c r="G614" s="13"/>
      <c r="J614" s="54"/>
      <c r="K614" s="1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21.95" customHeight="1">
      <c r="A615" s="13"/>
      <c r="C615" s="13"/>
      <c r="D615" s="13"/>
      <c r="E615" s="13"/>
      <c r="F615" s="13"/>
      <c r="G615" s="13"/>
      <c r="J615" s="54"/>
      <c r="K615" s="1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21.95" customHeight="1">
      <c r="A616" s="13"/>
      <c r="C616" s="13"/>
      <c r="D616" s="13"/>
      <c r="E616" s="13"/>
      <c r="F616" s="13"/>
      <c r="G616" s="13"/>
      <c r="J616" s="54"/>
      <c r="K616" s="1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21.95" customHeight="1">
      <c r="A617" s="13"/>
      <c r="C617" s="13"/>
      <c r="D617" s="13"/>
      <c r="E617" s="13"/>
      <c r="F617" s="13"/>
      <c r="G617" s="13"/>
      <c r="J617" s="54"/>
      <c r="K617" s="1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21.95" customHeight="1">
      <c r="A618" s="13"/>
      <c r="C618" s="13"/>
      <c r="D618" s="13"/>
      <c r="E618" s="13"/>
      <c r="F618" s="13"/>
      <c r="G618" s="13"/>
      <c r="J618" s="54"/>
      <c r="K618" s="1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21.95" customHeight="1">
      <c r="A619" s="13"/>
      <c r="C619" s="13"/>
      <c r="D619" s="13"/>
      <c r="E619" s="13"/>
      <c r="F619" s="13"/>
      <c r="G619" s="13"/>
      <c r="J619" s="54"/>
      <c r="K619" s="1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21.95" customHeight="1">
      <c r="A620" s="13"/>
      <c r="C620" s="13"/>
      <c r="D620" s="13"/>
      <c r="E620" s="13"/>
      <c r="F620" s="13"/>
      <c r="G620" s="13"/>
      <c r="J620" s="54"/>
      <c r="K620" s="1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21.95" customHeight="1">
      <c r="A621" s="13"/>
      <c r="C621" s="13"/>
      <c r="D621" s="13"/>
      <c r="E621" s="13"/>
      <c r="F621" s="13"/>
      <c r="G621" s="13"/>
      <c r="J621" s="54"/>
      <c r="K621" s="1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21.95" customHeight="1">
      <c r="A622" s="13"/>
      <c r="C622" s="13"/>
      <c r="D622" s="13"/>
      <c r="E622" s="13"/>
      <c r="F622" s="13"/>
      <c r="G622" s="13"/>
      <c r="J622" s="54"/>
      <c r="K622" s="1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21.95" customHeight="1">
      <c r="A623" s="13"/>
      <c r="C623" s="13"/>
      <c r="D623" s="13"/>
      <c r="E623" s="13"/>
      <c r="F623" s="13"/>
      <c r="G623" s="13"/>
      <c r="J623" s="54"/>
      <c r="K623" s="1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21.95" customHeight="1">
      <c r="A624" s="13"/>
      <c r="C624" s="13"/>
      <c r="D624" s="13"/>
      <c r="E624" s="13"/>
      <c r="F624" s="13"/>
      <c r="G624" s="13"/>
      <c r="J624" s="54"/>
      <c r="K624" s="1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21.95" customHeight="1">
      <c r="A625" s="13"/>
      <c r="C625" s="13"/>
      <c r="D625" s="13"/>
      <c r="E625" s="13"/>
      <c r="F625" s="13"/>
      <c r="G625" s="13"/>
      <c r="J625" s="54"/>
      <c r="K625" s="1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21.95" customHeight="1">
      <c r="A626" s="13"/>
      <c r="C626" s="13"/>
      <c r="D626" s="13"/>
      <c r="E626" s="13"/>
      <c r="F626" s="13"/>
      <c r="G626" s="13"/>
      <c r="J626" s="54"/>
      <c r="K626" s="1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21.95" customHeight="1">
      <c r="A627" s="13"/>
      <c r="C627" s="13"/>
      <c r="D627" s="13"/>
      <c r="E627" s="13"/>
      <c r="F627" s="13"/>
      <c r="G627" s="13"/>
      <c r="J627" s="54"/>
      <c r="K627" s="1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</sheetData>
  <autoFilter ref="A1:K499">
    <sortState ref="A2:L499">
      <sortCondition ref="C1:C499"/>
    </sortState>
  </autoFilter>
  <sortState ref="A2:M490">
    <sortCondition ref="A2:A490"/>
    <sortCondition ref="B2:B490"/>
    <sortCondition ref="D2:D490"/>
  </sortState>
  <printOptions horizontalCentered="1"/>
  <pageMargins left="0.70866141732283472" right="0.70866141732283472" top="0.74803149606299213" bottom="0.74803149606299213" header="0.31496062992125984" footer="0.31496062992125984"/>
  <pageSetup paperSize="8" scale="80" fitToHeight="56" orientation="landscape" r:id="rId1"/>
  <headerFooter alignWithMargins="0">
    <oddHeader>&amp;L&amp;"Calibri,Gras"&amp;9DSAF/SDPSD&amp;CTableau Affectation en DDI&amp;R&amp;"Calibri,Gras"&amp;9Mis à jour le 04/06/2014</oddHeader>
    <oddFooter>&amp;L&amp;"Calibri,Gras"&amp;9Pour tout signalement : administration.territoriale@pm.gouv.fr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DDI</vt:lpstr>
      <vt:lpstr>DDI!Impression_des_titres</vt:lpstr>
      <vt:lpstr>DDI!Zone_d_impression</vt:lpstr>
    </vt:vector>
  </TitlesOfParts>
  <Company>SPM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MOULINET Jean-Marc</dc:creator>
  <cp:lastModifiedBy>JEAN MARC CANON</cp:lastModifiedBy>
  <cp:lastPrinted>2014-06-10T08:37:24Z</cp:lastPrinted>
  <dcterms:created xsi:type="dcterms:W3CDTF">2013-07-11T13:49:49Z</dcterms:created>
  <dcterms:modified xsi:type="dcterms:W3CDTF">2014-07-25T14:30:11Z</dcterms:modified>
</cp:coreProperties>
</file>