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<sst xmlns="http://schemas.openxmlformats.org/spreadsheetml/2006/main" count="31" uniqueCount="29">
  <si>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</si>
  <si>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</si>
  <si>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</si>
  <si>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</si>
  <si>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</si>
  <si>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</si>
  <si>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perte annuelle pour un point d'indice</t>
  </si>
  <si>
    <t>Pertes totales</t>
  </si>
  <si>
    <r>
      <t xml:space="preserve">Entrer le montant dans la case jaune </t>
    </r>
    <r>
      <rPr>
        <u val="single"/>
        <sz val="12"/>
        <color indexed="8"/>
        <rFont val="Calibri"/>
        <family val="2"/>
      </rPr>
      <t>:</t>
    </r>
  </si>
  <si>
    <t>Montant GIPA 2013</t>
  </si>
  <si>
    <t>Montant GIPA 2014</t>
  </si>
  <si>
    <t>Si vous avez perçu une GIPA en 2014 ( 2010 à 2013)</t>
  </si>
  <si>
    <t>Montant GIPA 2015</t>
  </si>
  <si>
    <t>Si vous avez perçu une GIPA en 2015 ( 2011 à 2014)</t>
  </si>
  <si>
    <t>valeur annuelle du point d'indice 2012 :</t>
  </si>
  <si>
    <t>valeur annuelle du point d'indice 2016 :</t>
  </si>
  <si>
    <t>Indice net majoré 31 décembre 2012</t>
  </si>
  <si>
    <t>salaire s'il avait suivi l'inflation 2012/2015</t>
  </si>
  <si>
    <t>Indice net majoré 31 décembre 2016</t>
  </si>
  <si>
    <t>CALCUL DE LA GIPA  VERSEE EN 2017</t>
  </si>
  <si>
    <t xml:space="preserve">Ce second calculateur permet de mesurer la perte de pouvoir d'achat cumulée sur les quatre années 2013 à 2016 en raison du retard non rattrapé de la valeur du point sur l'évolution des prix depuis le 1er janvier 2013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2013, 2014, 2015 et 2016. </t>
  </si>
  <si>
    <t>Montant GIPA 2016</t>
  </si>
  <si>
    <t>Vous auriez dû percevoir en plus de la GIPA 2016</t>
  </si>
  <si>
    <t>Taux d'inflation 2013/2016 :</t>
  </si>
  <si>
    <t>CALCUL  DES PERTES  REELLES DEPUIS 31/12/2012</t>
  </si>
  <si>
    <t>Perte mensuelle cumulée
 sur le salaire indiciaire 
par année par rapport 
au 31 décembre 2012</t>
  </si>
  <si>
    <t>Si vous avez perçu une GIPA en 2016 ( 2012 à 2015)</t>
  </si>
  <si>
    <t>indice insee hors tabac (base 100 au 31/12/2015)</t>
  </si>
  <si>
    <t xml:space="preserve">Le décret n°2017-1582 et l'arrêté permettant le versement de la GIPA (Garantie Individuelle de Pouvoir d'Achat) en 2017 ont été publiés le 17 novembre.
Pour rappel, la GIPA peut être attribuée :
• aux fonctionnaires, magistrats, militaires ou personnels des cultes d'Alsace et Moselle, rémunérés sur un emploi public pendant au moins trois ans sur la période de référence (entre le 31/12/2012 et le 31/12/2016) ;
• aux agents contractuels en CDI et CDD, employés de manière continue et par le même employeur public sur la période de référence et rémunérés par référence expresse à un indice.  
Le calculateur ci-dessous vous permet de savoir si vous avez droit à la GIPA au titre de 2017, pour une période de référence de quatre années, 2013 à 2016, et d'en calculer le montant.
Il vous suffit d'indiquer votre indice de rémunération détenu au 31 décembre 2012, puis celui détenu au 31 décembre 2016, dans les cases jaunes. Le calcul se fera automatiquement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</si>
</sst>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7">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29" borderId="0" applyNumberFormat="0" applyBorder="0" applyAlignment="0" applyProtection="0"/>
    <xf numFmtId="0" fontId="1" fillId="0" borderId="0">
      <alignment/>
      <protection/>
    </xf>
    <xf numFmtId="0" fontId="0" fillId="30" borderId="3" applyNumberFormat="0" applyFont="0" applyAlignment="0" applyProtection="0"/>
    <xf numFmtId="9" fontId="1"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89">
    <xf numFmtId="0" fontId="0" fillId="0" borderId="0" xfId="0" applyAlignment="1">
      <alignment/>
    </xf>
    <xf numFmtId="0" fontId="0" fillId="0" borderId="0" xfId="0" applyAlignment="1" applyProtection="1">
      <alignment/>
      <protection/>
    </xf>
    <xf numFmtId="0" fontId="4" fillId="0" borderId="0" xfId="49"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49" applyFont="1" applyBorder="1" applyAlignment="1" applyProtection="1">
      <alignment horizontal="center" vertical="center"/>
      <protection/>
    </xf>
    <xf numFmtId="0" fontId="5" fillId="0" borderId="0" xfId="49" applyFont="1" applyAlignment="1" applyProtection="1">
      <alignment horizontal="center"/>
      <protection/>
    </xf>
    <xf numFmtId="0" fontId="7" fillId="0" borderId="0" xfId="49"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49" applyFont="1" applyAlignment="1" applyProtection="1">
      <alignment horizontal="center"/>
      <protection/>
    </xf>
    <xf numFmtId="0" fontId="4" fillId="0" borderId="10" xfId="49" applyFont="1" applyBorder="1" applyAlignment="1" applyProtection="1">
      <alignment horizontal="center" vertical="center" wrapText="1"/>
      <protection/>
    </xf>
    <xf numFmtId="0" fontId="0" fillId="0" borderId="0" xfId="0" applyAlignment="1" applyProtection="1">
      <alignment wrapText="1"/>
      <protection/>
    </xf>
    <xf numFmtId="0" fontId="4" fillId="0" borderId="0" xfId="49" applyFont="1" applyFill="1" applyBorder="1" applyAlignment="1" applyProtection="1">
      <alignment horizontal="center" vertical="center" wrapText="1"/>
      <protection/>
    </xf>
    <xf numFmtId="0" fontId="4" fillId="0" borderId="0" xfId="49" applyFont="1" applyFill="1" applyBorder="1" applyAlignment="1" applyProtection="1">
      <alignment vertical="center" wrapText="1"/>
      <protection/>
    </xf>
    <xf numFmtId="164" fontId="4" fillId="0" borderId="0" xfId="49" applyNumberFormat="1" applyFont="1" applyFill="1" applyBorder="1" applyAlignment="1" applyProtection="1">
      <alignment horizontal="center" vertical="center" wrapText="1"/>
      <protection/>
    </xf>
    <xf numFmtId="0" fontId="8" fillId="0" borderId="0" xfId="49" applyFont="1" applyFill="1" applyBorder="1" applyAlignment="1" applyProtection="1">
      <alignment horizontal="center" vertical="center" wrapText="1"/>
      <protection/>
    </xf>
    <xf numFmtId="1" fontId="4" fillId="0" borderId="0" xfId="49" applyNumberFormat="1" applyFont="1" applyFill="1" applyBorder="1" applyAlignment="1" applyProtection="1">
      <alignment horizontal="center" vertical="center" wrapText="1"/>
      <protection/>
    </xf>
    <xf numFmtId="164" fontId="4" fillId="0" borderId="0" xfId="49" applyNumberFormat="1" applyFont="1" applyFill="1" applyBorder="1" applyAlignment="1" applyProtection="1">
      <alignment horizontal="center" wrapText="1"/>
      <protection/>
    </xf>
    <xf numFmtId="0" fontId="9" fillId="33" borderId="10" xfId="49" applyFont="1" applyFill="1" applyBorder="1" applyAlignment="1" applyProtection="1">
      <alignment horizontal="center"/>
      <protection locked="0"/>
    </xf>
    <xf numFmtId="165" fontId="4" fillId="0" borderId="10" xfId="49" applyNumberFormat="1" applyFont="1" applyBorder="1" applyAlignment="1" applyProtection="1">
      <alignment horizontal="center"/>
      <protection/>
    </xf>
    <xf numFmtId="0" fontId="4" fillId="0" borderId="0" xfId="49" applyFont="1" applyFill="1" applyBorder="1" applyAlignment="1" applyProtection="1">
      <alignment horizontal="center"/>
      <protection/>
    </xf>
    <xf numFmtId="0" fontId="4" fillId="0" borderId="0" xfId="49" applyFont="1" applyFill="1" applyBorder="1" applyProtection="1">
      <alignment/>
      <protection/>
    </xf>
    <xf numFmtId="164" fontId="4" fillId="0" borderId="0" xfId="49" applyNumberFormat="1" applyFont="1" applyFill="1" applyBorder="1" applyAlignment="1" applyProtection="1">
      <alignment horizontal="center"/>
      <protection/>
    </xf>
    <xf numFmtId="1" fontId="4" fillId="0" borderId="0" xfId="49" applyNumberFormat="1" applyFont="1" applyFill="1" applyBorder="1" applyAlignment="1" applyProtection="1">
      <alignment horizontal="center"/>
      <protection/>
    </xf>
    <xf numFmtId="3" fontId="7" fillId="0" borderId="0" xfId="49" applyNumberFormat="1" applyFont="1" applyFill="1" applyBorder="1" applyAlignment="1" applyProtection="1">
      <alignment horizontal="center"/>
      <protection/>
    </xf>
    <xf numFmtId="166" fontId="4" fillId="0" borderId="0" xfId="49" applyNumberFormat="1" applyFont="1" applyFill="1" applyBorder="1" applyAlignment="1" applyProtection="1">
      <alignment horizontal="center"/>
      <protection/>
    </xf>
    <xf numFmtId="10" fontId="4" fillId="0" borderId="0" xfId="49" applyNumberFormat="1" applyFont="1" applyProtection="1">
      <alignment/>
      <protection/>
    </xf>
    <xf numFmtId="0" fontId="9" fillId="34" borderId="11" xfId="49" applyFont="1" applyFill="1" applyBorder="1" applyAlignment="1" applyProtection="1">
      <alignment horizontal="center" vertical="center" wrapText="1"/>
      <protection/>
    </xf>
    <xf numFmtId="3" fontId="4" fillId="0" borderId="0" xfId="49" applyNumberFormat="1" applyFont="1" applyFill="1" applyBorder="1" applyAlignment="1" applyProtection="1">
      <alignment horizontal="center"/>
      <protection/>
    </xf>
    <xf numFmtId="167" fontId="0" fillId="0" borderId="0" xfId="0" applyNumberFormat="1" applyAlignment="1">
      <alignment/>
    </xf>
    <xf numFmtId="165" fontId="5" fillId="34" borderId="12" xfId="49" applyNumberFormat="1" applyFont="1" applyFill="1" applyBorder="1" applyAlignment="1" applyProtection="1">
      <alignment horizontal="center"/>
      <protection/>
    </xf>
    <xf numFmtId="10" fontId="4" fillId="0" borderId="0" xfId="49" applyNumberFormat="1" applyFont="1" applyFill="1" applyBorder="1" applyAlignment="1" applyProtection="1">
      <alignment horizontal="center"/>
      <protection/>
    </xf>
    <xf numFmtId="0" fontId="4" fillId="0" borderId="0" xfId="49" applyFont="1" applyFill="1" applyBorder="1" applyAlignment="1" applyProtection="1">
      <alignment horizontal="left"/>
      <protection/>
    </xf>
    <xf numFmtId="2" fontId="4" fillId="0" borderId="0" xfId="49" applyNumberFormat="1" applyFont="1" applyFill="1" applyBorder="1" applyAlignment="1" applyProtection="1">
      <alignment horizontal="center"/>
      <protection/>
    </xf>
    <xf numFmtId="0" fontId="4" fillId="0" borderId="0" xfId="49" applyFont="1" applyAlignment="1" applyProtection="1">
      <alignment/>
      <protection/>
    </xf>
    <xf numFmtId="0" fontId="10" fillId="0" borderId="0" xfId="49" applyFont="1" applyAlignment="1" applyProtection="1">
      <alignment horizontal="center" vertical="center"/>
      <protection/>
    </xf>
    <xf numFmtId="0" fontId="11" fillId="0" borderId="0" xfId="49" applyFont="1" applyFill="1" applyBorder="1" applyAlignment="1" applyProtection="1">
      <alignment horizontal="center"/>
      <protection/>
    </xf>
    <xf numFmtId="0" fontId="11" fillId="0" borderId="0" xfId="49" applyFont="1" applyFill="1" applyBorder="1" applyProtection="1">
      <alignment/>
      <protection/>
    </xf>
    <xf numFmtId="164" fontId="11" fillId="0" borderId="0" xfId="49" applyNumberFormat="1" applyFont="1" applyFill="1" applyBorder="1" applyAlignment="1" applyProtection="1">
      <alignment horizontal="center"/>
      <protection/>
    </xf>
    <xf numFmtId="1" fontId="11" fillId="0" borderId="0" xfId="49" applyNumberFormat="1" applyFont="1" applyFill="1" applyBorder="1" applyAlignment="1" applyProtection="1">
      <alignment horizontal="center"/>
      <protection/>
    </xf>
    <xf numFmtId="164" fontId="10" fillId="0" borderId="0" xfId="49" applyNumberFormat="1" applyFont="1" applyFill="1" applyBorder="1" applyAlignment="1" applyProtection="1">
      <alignment horizontal="center"/>
      <protection/>
    </xf>
    <xf numFmtId="0" fontId="12" fillId="0" borderId="0" xfId="0" applyFont="1" applyAlignment="1" applyProtection="1">
      <alignment/>
      <protection/>
    </xf>
    <xf numFmtId="0" fontId="7" fillId="0" borderId="0" xfId="49" applyFont="1" applyBorder="1" applyAlignment="1" applyProtection="1">
      <alignment vertical="center" wrapText="1"/>
      <protection/>
    </xf>
    <xf numFmtId="0" fontId="7" fillId="0" borderId="10" xfId="49" applyFont="1" applyBorder="1" applyAlignment="1" applyProtection="1">
      <alignment horizontal="center" vertical="center" wrapText="1"/>
      <protection/>
    </xf>
    <xf numFmtId="0" fontId="4" fillId="0" borderId="10" xfId="49" applyFont="1" applyFill="1" applyBorder="1" applyAlignment="1" applyProtection="1">
      <alignment horizontal="center" vertical="center" wrapText="1"/>
      <protection/>
    </xf>
    <xf numFmtId="0" fontId="4" fillId="0" borderId="13" xfId="49" applyFont="1" applyFill="1" applyBorder="1" applyAlignment="1" applyProtection="1">
      <alignment horizontal="center" vertical="center" wrapText="1"/>
      <protection/>
    </xf>
    <xf numFmtId="0" fontId="4" fillId="0" borderId="0" xfId="49"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7" fillId="0" borderId="10" xfId="49" applyFont="1" applyFill="1" applyBorder="1" applyAlignment="1" applyProtection="1">
      <alignment horizontal="center"/>
      <protection/>
    </xf>
    <xf numFmtId="3" fontId="9" fillId="33" borderId="10" xfId="49"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69" fontId="0" fillId="0" borderId="13" xfId="0" applyNumberFormat="1" applyBorder="1" applyAlignment="1" applyProtection="1">
      <alignment horizontal="center" vertical="center"/>
      <protection/>
    </xf>
    <xf numFmtId="168" fontId="4" fillId="0" borderId="10" xfId="49" applyNumberFormat="1" applyFont="1" applyFill="1" applyBorder="1" applyAlignment="1" applyProtection="1">
      <alignment horizontal="center" vertical="center"/>
      <protection/>
    </xf>
    <xf numFmtId="169" fontId="4" fillId="0" borderId="13" xfId="49" applyNumberFormat="1" applyFont="1" applyFill="1" applyBorder="1" applyAlignment="1" applyProtection="1">
      <alignment horizontal="center" vertical="center"/>
      <protection/>
    </xf>
    <xf numFmtId="9" fontId="4" fillId="0" borderId="0" xfId="49"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164" fontId="6" fillId="35" borderId="14" xfId="49"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5" fillId="35" borderId="16" xfId="49" applyNumberFormat="1" applyFont="1" applyFill="1" applyBorder="1" applyAlignment="1" applyProtection="1">
      <alignment horizontal="right"/>
      <protection/>
    </xf>
    <xf numFmtId="0" fontId="0" fillId="0" borderId="0" xfId="0" applyFont="1" applyAlignment="1" applyProtection="1">
      <alignment/>
      <protection/>
    </xf>
    <xf numFmtId="0" fontId="13" fillId="0" borderId="0" xfId="0" applyFont="1" applyAlignment="1" applyProtection="1">
      <alignment/>
      <protection/>
    </xf>
    <xf numFmtId="0" fontId="0" fillId="0" borderId="0" xfId="0" applyFill="1" applyBorder="1" applyAlignment="1" applyProtection="1">
      <alignment/>
      <protection/>
    </xf>
    <xf numFmtId="165" fontId="5" fillId="34" borderId="17" xfId="0" applyNumberFormat="1" applyFont="1" applyFill="1" applyBorder="1" applyAlignment="1" applyProtection="1">
      <alignment horizontal="right"/>
      <protection/>
    </xf>
    <xf numFmtId="0" fontId="15" fillId="0" borderId="0" xfId="0" applyFont="1" applyAlignment="1" applyProtection="1">
      <alignment/>
      <protection/>
    </xf>
    <xf numFmtId="165" fontId="5" fillId="33" borderId="17" xfId="0" applyNumberFormat="1" applyFont="1" applyFill="1" applyBorder="1" applyAlignment="1" applyProtection="1">
      <alignment horizontal="right"/>
      <protection locked="0"/>
    </xf>
    <xf numFmtId="0" fontId="10" fillId="0" borderId="0" xfId="49" applyFont="1" applyProtection="1">
      <alignment/>
      <protection/>
    </xf>
    <xf numFmtId="0" fontId="10" fillId="0" borderId="0" xfId="49" applyFont="1" applyFill="1" applyBorder="1" applyAlignment="1" applyProtection="1">
      <alignment wrapText="1"/>
      <protection/>
    </xf>
    <xf numFmtId="165" fontId="5" fillId="36" borderId="18" xfId="49" applyNumberFormat="1" applyFont="1" applyFill="1" applyBorder="1" applyAlignment="1" applyProtection="1">
      <alignment horizontal="right"/>
      <protection/>
    </xf>
    <xf numFmtId="4" fontId="0" fillId="0" borderId="0" xfId="0" applyNumberFormat="1" applyAlignment="1" applyProtection="1">
      <alignment/>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49" applyNumberFormat="1" applyFont="1" applyFill="1" applyBorder="1" applyAlignment="1" applyProtection="1">
      <alignment horizontal="center" vertical="center" wrapText="1"/>
      <protection/>
    </xf>
    <xf numFmtId="10" fontId="11" fillId="0" borderId="0" xfId="49" applyNumberFormat="1" applyFont="1" applyFill="1" applyBorder="1" applyAlignment="1" applyProtection="1">
      <alignment horizontal="center"/>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10" xfId="49" applyNumberFormat="1" applyFont="1" applyFill="1" applyBorder="1" applyAlignment="1" applyProtection="1">
      <alignment horizontal="center"/>
      <protection/>
    </xf>
    <xf numFmtId="3" fontId="9" fillId="0" borderId="10" xfId="49" applyNumberFormat="1" applyFont="1" applyFill="1" applyBorder="1" applyAlignment="1" applyProtection="1">
      <alignment horizontal="center"/>
      <protection/>
    </xf>
    <xf numFmtId="0" fontId="7" fillId="0" borderId="0" xfId="49" applyFont="1" applyBorder="1" applyAlignment="1" applyProtection="1">
      <alignment horizontal="justify" vertical="center" wrapText="1"/>
      <protection/>
    </xf>
    <xf numFmtId="164" fontId="7" fillId="0" borderId="19" xfId="49" applyNumberFormat="1" applyFont="1" applyFill="1" applyBorder="1" applyAlignment="1" applyProtection="1">
      <alignment horizontal="center" vertical="center" wrapText="1"/>
      <protection/>
    </xf>
    <xf numFmtId="0" fontId="6" fillId="34" borderId="20" xfId="0" applyFont="1" applyFill="1" applyBorder="1" applyAlignment="1" applyProtection="1">
      <alignment wrapText="1"/>
      <protection/>
    </xf>
    <xf numFmtId="0" fontId="6" fillId="36" borderId="21" xfId="49" applyFont="1" applyFill="1" applyBorder="1" applyAlignment="1" applyProtection="1">
      <alignment wrapText="1"/>
      <protection/>
    </xf>
    <xf numFmtId="165" fontId="7" fillId="0" borderId="22" xfId="49" applyNumberFormat="1" applyFont="1" applyFill="1" applyBorder="1" applyAlignment="1" applyProtection="1">
      <alignment horizontal="right"/>
      <protection/>
    </xf>
    <xf numFmtId="0" fontId="5" fillId="0" borderId="15" xfId="49" applyFont="1" applyBorder="1" applyAlignment="1" applyProtection="1">
      <alignment horizontal="center" vertical="center"/>
      <protection/>
    </xf>
    <xf numFmtId="0" fontId="10" fillId="0" borderId="0" xfId="49" applyFont="1" applyBorder="1" applyAlignment="1" applyProtection="1">
      <alignment horizontal="center" vertical="center" wrapText="1"/>
      <protection/>
    </xf>
    <xf numFmtId="0" fontId="7" fillId="0" borderId="0" xfId="49" applyFont="1" applyBorder="1" applyAlignment="1" applyProtection="1">
      <alignment horizontal="justify" vertical="top" wrapText="1" shrinkToFit="1" readingOrder="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9048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abSelected="1" zoomScalePageLayoutView="0" workbookViewId="0" topLeftCell="A1">
      <selection activeCell="J5" sqref="J5"/>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78" customWidth="1"/>
    <col min="16" max="16384" width="11.421875" style="1" customWidth="1"/>
  </cols>
  <sheetData>
    <row r="1" spans="2:16" ht="48.75" customHeight="1">
      <c r="B1" s="87" t="s">
        <v>0</v>
      </c>
      <c r="C1" s="87"/>
      <c r="D1" s="87"/>
      <c r="E1" s="87"/>
      <c r="F1" s="87"/>
      <c r="G1" s="87"/>
      <c r="H1" s="2"/>
      <c r="I1" s="3"/>
      <c r="J1" s="3"/>
      <c r="K1" s="3"/>
      <c r="L1" s="3"/>
      <c r="M1" s="3"/>
      <c r="N1" s="3"/>
      <c r="O1" s="72"/>
      <c r="P1" s="3"/>
    </row>
    <row r="2" spans="1:16" ht="15">
      <c r="A2" s="2"/>
      <c r="B2" s="87"/>
      <c r="C2" s="87"/>
      <c r="D2" s="87"/>
      <c r="E2" s="87"/>
      <c r="F2" s="87"/>
      <c r="G2" s="87"/>
      <c r="H2" s="2"/>
      <c r="I2" s="3"/>
      <c r="J2" s="3"/>
      <c r="K2" s="3"/>
      <c r="L2" s="3"/>
      <c r="M2" s="3"/>
      <c r="N2" s="3"/>
      <c r="O2" s="72"/>
      <c r="P2" s="3"/>
    </row>
    <row r="3" spans="2:15" s="4" customFormat="1" ht="28.5" customHeight="1" thickBot="1">
      <c r="B3" s="87"/>
      <c r="C3" s="87"/>
      <c r="D3" s="87"/>
      <c r="E3" s="87"/>
      <c r="F3" s="87"/>
      <c r="G3" s="87"/>
      <c r="H3" s="5"/>
      <c r="O3" s="73"/>
    </row>
    <row r="4" spans="1:16" ht="27.75" customHeight="1">
      <c r="A4" s="86" t="s">
        <v>19</v>
      </c>
      <c r="B4" s="86"/>
      <c r="C4" s="86"/>
      <c r="D4" s="86"/>
      <c r="E4" s="86"/>
      <c r="F4" s="86"/>
      <c r="G4" s="86"/>
      <c r="H4" s="6"/>
      <c r="I4" s="3"/>
      <c r="J4" s="3"/>
      <c r="K4" s="3"/>
      <c r="L4" s="3"/>
      <c r="M4" s="3"/>
      <c r="N4" s="3"/>
      <c r="O4" s="72"/>
      <c r="P4" s="3"/>
    </row>
    <row r="5" spans="1:16" s="9" customFormat="1" ht="179.25" customHeight="1">
      <c r="A5" s="88" t="s">
        <v>28</v>
      </c>
      <c r="B5" s="88"/>
      <c r="C5" s="88"/>
      <c r="D5" s="88"/>
      <c r="E5" s="88"/>
      <c r="F5" s="88"/>
      <c r="G5" s="88"/>
      <c r="H5" s="7"/>
      <c r="I5" s="8"/>
      <c r="J5" s="8"/>
      <c r="K5" s="8"/>
      <c r="L5" s="8"/>
      <c r="M5" s="8"/>
      <c r="N5" s="8"/>
      <c r="O5" s="74"/>
      <c r="P5" s="8"/>
    </row>
    <row r="6" spans="1:16" ht="15">
      <c r="A6" s="10"/>
      <c r="B6" s="10"/>
      <c r="C6" s="10"/>
      <c r="D6" s="10"/>
      <c r="E6" s="10"/>
      <c r="F6" s="10"/>
      <c r="G6" s="10"/>
      <c r="H6" s="10"/>
      <c r="I6" s="2"/>
      <c r="J6" s="2"/>
      <c r="K6" s="2"/>
      <c r="L6" s="2"/>
      <c r="M6" s="2"/>
      <c r="N6" s="2"/>
      <c r="O6" s="27"/>
      <c r="P6" s="2"/>
    </row>
    <row r="7" spans="1:16" s="12" customFormat="1" ht="55.5" customHeight="1">
      <c r="A7" s="11" t="s">
        <v>16</v>
      </c>
      <c r="B7" s="11" t="s">
        <v>1</v>
      </c>
      <c r="C7" s="11" t="s">
        <v>2</v>
      </c>
      <c r="D7" s="11" t="s">
        <v>17</v>
      </c>
      <c r="E7" s="11" t="s">
        <v>18</v>
      </c>
      <c r="F7" s="11" t="s">
        <v>1</v>
      </c>
      <c r="G7" s="11" t="s">
        <v>2</v>
      </c>
      <c r="I7" s="13"/>
      <c r="J7" s="14"/>
      <c r="K7" s="15"/>
      <c r="L7" s="16"/>
      <c r="M7" s="17"/>
      <c r="N7" s="15"/>
      <c r="O7" s="75"/>
      <c r="P7" s="18"/>
    </row>
    <row r="8" spans="1:16" ht="15.75">
      <c r="A8" s="19"/>
      <c r="B8" s="20">
        <f>C8/12</f>
        <v>0</v>
      </c>
      <c r="C8" s="20">
        <f>D11*A8</f>
        <v>0</v>
      </c>
      <c r="D8" s="20">
        <f>C8*(1+D10)</f>
        <v>0</v>
      </c>
      <c r="E8" s="19"/>
      <c r="F8" s="20">
        <f>G8/12</f>
        <v>0</v>
      </c>
      <c r="G8" s="20">
        <f>E8*D12</f>
        <v>0</v>
      </c>
      <c r="I8" s="21"/>
      <c r="J8" s="22"/>
      <c r="K8" s="23"/>
      <c r="L8" s="21"/>
      <c r="M8" s="24"/>
      <c r="N8" s="23"/>
      <c r="O8" s="32"/>
      <c r="P8" s="23"/>
    </row>
    <row r="9" spans="1:16" ht="6" customHeight="1">
      <c r="A9" s="2"/>
      <c r="B9" s="2"/>
      <c r="C9" s="2"/>
      <c r="D9" s="2"/>
      <c r="E9" s="2"/>
      <c r="F9" s="2"/>
      <c r="G9" s="2"/>
      <c r="H9" s="2"/>
      <c r="I9" s="21"/>
      <c r="J9" s="22"/>
      <c r="K9" s="25"/>
      <c r="L9" s="21"/>
      <c r="M9" s="26"/>
      <c r="N9" s="23"/>
      <c r="O9" s="32"/>
      <c r="P9" s="23"/>
    </row>
    <row r="10" spans="1:16" s="3" customFormat="1" ht="15.75">
      <c r="A10" s="2" t="s">
        <v>23</v>
      </c>
      <c r="B10" s="2"/>
      <c r="C10" s="27"/>
      <c r="D10" s="27">
        <v>0.0138</v>
      </c>
      <c r="E10" s="2"/>
      <c r="F10" s="2"/>
      <c r="G10" s="28" t="s">
        <v>3</v>
      </c>
      <c r="H10" s="2"/>
      <c r="I10" s="21"/>
      <c r="J10" s="22"/>
      <c r="K10" s="29"/>
      <c r="L10" s="21"/>
      <c r="M10" s="26"/>
      <c r="N10" s="23"/>
      <c r="O10" s="32"/>
      <c r="P10" s="23"/>
    </row>
    <row r="11" spans="1:16" s="3" customFormat="1" ht="18.75" thickBot="1">
      <c r="A11" s="2" t="s">
        <v>14</v>
      </c>
      <c r="B11" s="2"/>
      <c r="C11" s="2"/>
      <c r="D11" s="30">
        <v>55.5635</v>
      </c>
      <c r="E11" s="2"/>
      <c r="F11" s="2"/>
      <c r="G11" s="31">
        <f>D8-G8</f>
        <v>0</v>
      </c>
      <c r="H11" s="2"/>
      <c r="I11" s="21"/>
      <c r="J11" s="22"/>
      <c r="K11" s="29"/>
      <c r="L11" s="21"/>
      <c r="M11" s="32"/>
      <c r="N11" s="23"/>
      <c r="O11" s="32"/>
      <c r="P11" s="23"/>
    </row>
    <row r="12" spans="1:16" s="3" customFormat="1" ht="15">
      <c r="A12" s="33" t="s">
        <v>15</v>
      </c>
      <c r="B12" s="21"/>
      <c r="C12" s="21"/>
      <c r="D12" s="30">
        <v>55.7302</v>
      </c>
      <c r="E12" s="21"/>
      <c r="F12" s="21"/>
      <c r="G12" s="21"/>
      <c r="H12" s="34"/>
      <c r="I12" s="21"/>
      <c r="J12" s="22"/>
      <c r="K12" s="29"/>
      <c r="L12" s="21"/>
      <c r="M12" s="26"/>
      <c r="N12" s="23"/>
      <c r="O12" s="32"/>
      <c r="P12" s="23"/>
    </row>
    <row r="13" spans="1:16" ht="15">
      <c r="A13" s="35"/>
      <c r="B13" s="2"/>
      <c r="C13" s="2"/>
      <c r="D13" s="2"/>
      <c r="E13" s="2"/>
      <c r="F13" s="2"/>
      <c r="G13" s="2"/>
      <c r="H13" s="2"/>
      <c r="I13" s="21"/>
      <c r="J13" s="22"/>
      <c r="K13" s="23"/>
      <c r="L13" s="21"/>
      <c r="M13" s="24"/>
      <c r="N13" s="23"/>
      <c r="O13" s="32"/>
      <c r="P13" s="23"/>
    </row>
    <row r="14" spans="1:16" s="42" customFormat="1" ht="21">
      <c r="A14" s="86" t="s">
        <v>24</v>
      </c>
      <c r="B14" s="86"/>
      <c r="C14" s="86"/>
      <c r="D14" s="86"/>
      <c r="E14" s="86"/>
      <c r="F14" s="86"/>
      <c r="G14" s="86"/>
      <c r="H14" s="36"/>
      <c r="I14" s="37"/>
      <c r="J14" s="38"/>
      <c r="K14" s="39"/>
      <c r="L14" s="37"/>
      <c r="M14" s="40"/>
      <c r="N14" s="39"/>
      <c r="O14" s="76"/>
      <c r="P14" s="41"/>
    </row>
    <row r="15" spans="1:16" ht="99" customHeight="1">
      <c r="A15" s="81" t="s">
        <v>20</v>
      </c>
      <c r="B15" s="81"/>
      <c r="C15" s="81"/>
      <c r="D15" s="81"/>
      <c r="E15" s="81"/>
      <c r="F15" s="81"/>
      <c r="G15" s="81"/>
      <c r="H15" s="43"/>
      <c r="I15" s="2"/>
      <c r="J15" s="2"/>
      <c r="K15" s="2"/>
      <c r="L15" s="2"/>
      <c r="M15" s="2"/>
      <c r="N15" s="2"/>
      <c r="O15" s="27"/>
      <c r="P15" s="2"/>
    </row>
    <row r="16" spans="1:16" s="49" customFormat="1" ht="64.5" customHeight="1">
      <c r="A16" s="44"/>
      <c r="B16" s="44" t="s">
        <v>4</v>
      </c>
      <c r="C16" s="45" t="s">
        <v>5</v>
      </c>
      <c r="D16" s="11" t="s">
        <v>27</v>
      </c>
      <c r="E16" s="46" t="s">
        <v>6</v>
      </c>
      <c r="F16" s="82" t="s">
        <v>25</v>
      </c>
      <c r="G16" s="82"/>
      <c r="H16" s="47"/>
      <c r="I16" s="48"/>
      <c r="J16" s="48"/>
      <c r="K16" s="48"/>
      <c r="L16" s="48"/>
      <c r="M16" s="48"/>
      <c r="N16" s="48"/>
      <c r="O16" s="77"/>
      <c r="P16" s="48"/>
    </row>
    <row r="17" spans="1:16" ht="15.75">
      <c r="A17" s="50">
        <v>2016</v>
      </c>
      <c r="B17" s="51"/>
      <c r="C17" s="57">
        <v>55.7302</v>
      </c>
      <c r="D17" s="79">
        <v>100.18</v>
      </c>
      <c r="E17" s="55">
        <v>0.438</v>
      </c>
      <c r="F17" s="85">
        <f>B17*E17</f>
        <v>0</v>
      </c>
      <c r="G17" s="85"/>
      <c r="H17" s="2"/>
      <c r="I17" s="3"/>
      <c r="K17" s="48"/>
      <c r="L17" s="48"/>
      <c r="M17" s="48"/>
      <c r="N17" s="48"/>
      <c r="O17" s="77"/>
      <c r="P17" s="48"/>
    </row>
    <row r="18" spans="1:20" ht="15.75">
      <c r="A18" s="50">
        <v>2015</v>
      </c>
      <c r="B18" s="51"/>
      <c r="C18" s="57">
        <v>55.5635</v>
      </c>
      <c r="D18" s="79">
        <v>100.04</v>
      </c>
      <c r="E18" s="55">
        <v>1.27</v>
      </c>
      <c r="F18" s="85">
        <f>B18*E18</f>
        <v>0</v>
      </c>
      <c r="G18" s="85"/>
      <c r="H18" s="56"/>
      <c r="I18" s="3"/>
      <c r="K18" s="48"/>
      <c r="L18" s="48"/>
      <c r="M18" s="48"/>
      <c r="N18" s="48"/>
      <c r="O18" s="77"/>
      <c r="P18" s="48"/>
      <c r="T18" s="71"/>
    </row>
    <row r="19" spans="1:20" ht="15.75">
      <c r="A19" s="50">
        <v>2014</v>
      </c>
      <c r="B19" s="51"/>
      <c r="C19" s="54">
        <v>55.5635</v>
      </c>
      <c r="D19" s="79">
        <v>99.86</v>
      </c>
      <c r="E19" s="55">
        <v>1.17</v>
      </c>
      <c r="F19" s="85">
        <f>B19*E19</f>
        <v>0</v>
      </c>
      <c r="G19" s="85"/>
      <c r="H19" s="27"/>
      <c r="I19" s="3"/>
      <c r="K19" s="48"/>
      <c r="L19" s="48"/>
      <c r="M19" s="48"/>
      <c r="N19" s="48"/>
      <c r="O19" s="77"/>
      <c r="P19" s="48"/>
      <c r="T19" s="71"/>
    </row>
    <row r="20" spans="1:16" ht="16.5" thickBot="1">
      <c r="A20" s="50">
        <v>2013</v>
      </c>
      <c r="B20" s="51"/>
      <c r="C20" s="52">
        <v>55.5635</v>
      </c>
      <c r="D20" s="79">
        <v>99.8</v>
      </c>
      <c r="E20" s="53">
        <v>1.14</v>
      </c>
      <c r="F20" s="85">
        <f>B20*E20</f>
        <v>0</v>
      </c>
      <c r="G20" s="85"/>
      <c r="H20" s="27"/>
      <c r="I20" s="3"/>
      <c r="K20" s="48"/>
      <c r="L20" s="48"/>
      <c r="M20" s="48"/>
      <c r="N20" s="48"/>
      <c r="O20" s="77"/>
      <c r="P20" s="48"/>
    </row>
    <row r="21" spans="1:16" s="58" customFormat="1" ht="18">
      <c r="A21" s="50">
        <v>2012</v>
      </c>
      <c r="B21" s="80"/>
      <c r="C21" s="52">
        <v>55.5635</v>
      </c>
      <c r="D21" s="79">
        <v>99.1</v>
      </c>
      <c r="E21" s="59" t="s">
        <v>7</v>
      </c>
      <c r="F21" s="60"/>
      <c r="G21" s="61">
        <f>SUM(F17:G20)</f>
        <v>0</v>
      </c>
      <c r="H21" s="35"/>
      <c r="I21" s="62"/>
      <c r="J21" s="1"/>
      <c r="K21" s="48"/>
      <c r="L21" s="48"/>
      <c r="M21" s="48"/>
      <c r="N21" s="48"/>
      <c r="O21" s="77"/>
      <c r="P21" s="48"/>
    </row>
    <row r="22" spans="1:16" ht="35.25" customHeight="1">
      <c r="A22" s="63" t="s">
        <v>8</v>
      </c>
      <c r="B22" s="3"/>
      <c r="D22" s="64"/>
      <c r="E22" s="83" t="s">
        <v>21</v>
      </c>
      <c r="F22" s="83"/>
      <c r="G22" s="65">
        <f>G11</f>
        <v>0</v>
      </c>
      <c r="H22" s="3"/>
      <c r="I22" s="3"/>
      <c r="J22" s="3"/>
      <c r="K22" s="48"/>
      <c r="L22" s="48"/>
      <c r="M22" s="48"/>
      <c r="N22" s="48"/>
      <c r="O22" s="77"/>
      <c r="P22" s="48"/>
    </row>
    <row r="23" spans="1:16" ht="18" customHeight="1">
      <c r="A23" s="66" t="s">
        <v>26</v>
      </c>
      <c r="B23" s="3"/>
      <c r="D23" s="64"/>
      <c r="E23" s="83" t="s">
        <v>12</v>
      </c>
      <c r="F23" s="83"/>
      <c r="G23" s="67"/>
      <c r="H23" s="3"/>
      <c r="I23" s="3"/>
      <c r="J23" s="3"/>
      <c r="K23" s="48"/>
      <c r="L23" s="48"/>
      <c r="M23" s="48"/>
      <c r="N23" s="48"/>
      <c r="O23" s="77"/>
      <c r="P23" s="48"/>
    </row>
    <row r="24" spans="1:16" ht="18" customHeight="1">
      <c r="A24" s="66" t="s">
        <v>13</v>
      </c>
      <c r="B24" s="3"/>
      <c r="D24" s="64"/>
      <c r="E24" s="83" t="s">
        <v>10</v>
      </c>
      <c r="F24" s="83"/>
      <c r="G24" s="67"/>
      <c r="H24" s="3"/>
      <c r="I24" s="3"/>
      <c r="J24" s="3"/>
      <c r="K24" s="48"/>
      <c r="L24" s="48"/>
      <c r="M24" s="48"/>
      <c r="N24" s="48"/>
      <c r="O24" s="77"/>
      <c r="P24" s="48"/>
    </row>
    <row r="25" spans="1:16" ht="18" customHeight="1">
      <c r="A25" s="66" t="s">
        <v>11</v>
      </c>
      <c r="B25" s="3"/>
      <c r="D25" s="64"/>
      <c r="E25" s="83" t="s">
        <v>9</v>
      </c>
      <c r="F25" s="83"/>
      <c r="G25" s="67"/>
      <c r="H25" s="3"/>
      <c r="I25" s="3"/>
      <c r="J25" s="3"/>
      <c r="K25" s="48"/>
      <c r="L25" s="48"/>
      <c r="M25" s="48"/>
      <c r="N25" s="48"/>
      <c r="O25" s="77"/>
      <c r="P25" s="48"/>
    </row>
    <row r="26" spans="2:16" ht="50.25" customHeight="1" thickBot="1">
      <c r="B26" s="68"/>
      <c r="D26" s="69"/>
      <c r="E26" s="84" t="s">
        <v>22</v>
      </c>
      <c r="F26" s="84"/>
      <c r="G26" s="70">
        <f>G21-G22-G23-G24-G25</f>
        <v>0</v>
      </c>
      <c r="H26" s="3"/>
      <c r="I26" s="3"/>
      <c r="J26" s="3"/>
      <c r="K26" s="48"/>
      <c r="L26" s="48"/>
      <c r="M26" s="48"/>
      <c r="N26" s="48"/>
      <c r="O26" s="77"/>
      <c r="P26" s="48"/>
    </row>
    <row r="27" spans="9:16" ht="15">
      <c r="I27" s="3"/>
      <c r="J27" s="3"/>
      <c r="K27" s="48"/>
      <c r="L27" s="48"/>
      <c r="M27" s="48"/>
      <c r="N27" s="48"/>
      <c r="O27" s="77"/>
      <c r="P27" s="48"/>
    </row>
    <row r="28" spans="9:16" ht="15">
      <c r="I28" s="3"/>
      <c r="J28" s="3"/>
      <c r="K28" s="48"/>
      <c r="L28" s="48"/>
      <c r="M28" s="48"/>
      <c r="N28" s="48"/>
      <c r="O28" s="77"/>
      <c r="P28" s="48"/>
    </row>
    <row r="29" spans="11:16" ht="15">
      <c r="K29" s="48"/>
      <c r="L29" s="48"/>
      <c r="M29" s="48"/>
      <c r="N29" s="48"/>
      <c r="O29" s="77"/>
      <c r="P29" s="48"/>
    </row>
    <row r="30" spans="11:16" ht="15">
      <c r="K30" s="48"/>
      <c r="L30" s="48"/>
      <c r="M30" s="48"/>
      <c r="N30" s="48"/>
      <c r="O30" s="77"/>
      <c r="P30" s="48"/>
    </row>
    <row r="31" spans="11:16" ht="15">
      <c r="K31" s="48"/>
      <c r="L31" s="48"/>
      <c r="M31" s="48"/>
      <c r="N31" s="48"/>
      <c r="O31" s="77"/>
      <c r="P31" s="48"/>
    </row>
  </sheetData>
  <sheetProtection/>
  <mergeCells count="15">
    <mergeCell ref="E24:F24"/>
    <mergeCell ref="E25:F25"/>
    <mergeCell ref="E26:F26"/>
    <mergeCell ref="F17:G17"/>
    <mergeCell ref="F18:G18"/>
    <mergeCell ref="F19:G19"/>
    <mergeCell ref="F20:G20"/>
    <mergeCell ref="E22:F22"/>
    <mergeCell ref="E23:F23"/>
    <mergeCell ref="B1:G3"/>
    <mergeCell ref="A4:G4"/>
    <mergeCell ref="A5:G5"/>
    <mergeCell ref="A14:G14"/>
    <mergeCell ref="A15:G15"/>
    <mergeCell ref="F16:G16"/>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Dominique</cp:lastModifiedBy>
  <cp:lastPrinted>2017-11-21T17:49:13Z</cp:lastPrinted>
  <dcterms:created xsi:type="dcterms:W3CDTF">2011-06-29T17:32:02Z</dcterms:created>
  <dcterms:modified xsi:type="dcterms:W3CDTF">2017-11-21T17:49:36Z</dcterms:modified>
  <cp:category/>
  <cp:version/>
  <cp:contentType/>
  <cp:contentStatus/>
</cp:coreProperties>
</file>