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30" windowHeight="11760" activeTab="2"/>
  </bookViews>
  <sheets>
    <sheet name="CTM" sheetId="1" r:id="rId1"/>
    <sheet name="ANACT" sheetId="2" r:id="rId2"/>
    <sheet name="CEE" sheetId="3" r:id="rId3"/>
    <sheet name="Pôle Emploi" sheetId="4" r:id="rId4"/>
  </sheets>
  <definedNames/>
  <calcPr fullCalcOnLoad="1"/>
</workbook>
</file>

<file path=xl/sharedStrings.xml><?xml version="1.0" encoding="utf-8"?>
<sst xmlns="http://schemas.openxmlformats.org/spreadsheetml/2006/main" count="204" uniqueCount="23">
  <si>
    <t>Nombre de sièges</t>
  </si>
  <si>
    <t>Inscrits</t>
  </si>
  <si>
    <t>Votants</t>
  </si>
  <si>
    <t>Taux de participation</t>
  </si>
  <si>
    <t>Bulletins Nuls Blancs</t>
  </si>
  <si>
    <t>Suffrages exprimés</t>
  </si>
  <si>
    <t>Voix et sièges obtenus par chaque organisation syndicale</t>
  </si>
  <si>
    <t>CFDT</t>
  </si>
  <si>
    <t>CFTC</t>
  </si>
  <si>
    <t>CGC</t>
  </si>
  <si>
    <t>CGT</t>
  </si>
  <si>
    <t>FO</t>
  </si>
  <si>
    <t>UNSa</t>
  </si>
  <si>
    <t>FSU</t>
  </si>
  <si>
    <t>Solidaires</t>
  </si>
  <si>
    <t>Divers</t>
  </si>
  <si>
    <t>Résultats de la consultation générale des personnels du 4 décembre 2014 - CTM du Ministère du Travail, de l’emploi et du dialogue social</t>
  </si>
  <si>
    <t>Différence voix et sièges</t>
  </si>
  <si>
    <t>Résultats de la consultation générale des personnels de 2011</t>
  </si>
  <si>
    <t>Evolution 2011 / 2014</t>
  </si>
  <si>
    <t>Résultats de la consultation générale des personnels du 4 décembre 2014 - Agence Nationale pour l'Amélioration des Conditions de Travail</t>
  </si>
  <si>
    <t>Résultats de la consultation générale des personnels du 4 décembre 2014 - Centre d'Etude de l'Emploi</t>
  </si>
  <si>
    <t>Résultats de la consultation générale des personnels du 4 décembre 2014 - Commission paritaire nationale de Pôle Emploi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</si>
</sst>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[$-40C]mmmm\-yy;@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30"/>
      <color indexed="8"/>
      <name val="Calibri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10"/>
      <name val="Calibri"/>
      <family val="2"/>
    </font>
    <font>
      <b/>
      <sz val="15"/>
      <color indexed="8"/>
      <name val="Calibri"/>
      <family val="2"/>
    </font>
    <font>
      <b/>
      <sz val="30"/>
      <color indexed="8"/>
      <name val="Calibri"/>
      <family val="2"/>
    </font>
    <font>
      <b/>
      <sz val="18"/>
      <color indexed="8"/>
      <name val="Calibri"/>
      <family val="2"/>
    </font>
    <font>
      <b/>
      <sz val="9"/>
      <color indexed="8"/>
      <name val="Calibri"/>
      <family val="2"/>
    </font>
    <font>
      <b/>
      <sz val="13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30"/>
      <color theme="1"/>
      <name val="Calibri"/>
      <family val="2"/>
    </font>
    <font>
      <b/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</font>
    <font>
      <sz val="9"/>
      <color theme="1"/>
      <name val="Calibri"/>
      <family val="2"/>
    </font>
    <font>
      <b/>
      <sz val="9"/>
      <color rgb="FFFF0000"/>
      <name val="Calibri"/>
      <family val="2"/>
    </font>
    <font>
      <b/>
      <sz val="15"/>
      <color theme="1"/>
      <name val="Calibri"/>
      <family val="2"/>
    </font>
    <font>
      <b/>
      <sz val="30"/>
      <color theme="1"/>
      <name val="Calibri"/>
      <family val="2"/>
    </font>
    <font>
      <b/>
      <sz val="16"/>
      <color theme="1"/>
      <name val="Calibri"/>
      <family val="2"/>
    </font>
    <font>
      <b/>
      <sz val="13"/>
      <color theme="1"/>
      <name val="Calibri"/>
      <family val="2"/>
    </font>
    <font>
      <sz val="16"/>
      <color theme="1"/>
      <name val="Calibri"/>
      <family val="2"/>
    </font>
    <font>
      <b/>
      <sz val="9"/>
      <color theme="1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75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0" xfId="0" applyFont="1" applyAlignment="1">
      <alignment/>
    </xf>
    <xf numFmtId="0" fontId="49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0" fillId="0" borderId="13" xfId="0" applyFont="1" applyBorder="1" applyAlignment="1">
      <alignment horizontal="center" vertical="center"/>
    </xf>
    <xf numFmtId="10" fontId="51" fillId="0" borderId="15" xfId="0" applyNumberFormat="1" applyFont="1" applyBorder="1" applyAlignment="1">
      <alignment horizontal="center" vertical="center"/>
    </xf>
    <xf numFmtId="10" fontId="51" fillId="0" borderId="16" xfId="0" applyNumberFormat="1" applyFont="1" applyBorder="1" applyAlignment="1">
      <alignment horizontal="center" vertical="center"/>
    </xf>
    <xf numFmtId="10" fontId="52" fillId="0" borderId="16" xfId="0" applyNumberFormat="1" applyFont="1" applyBorder="1" applyAlignment="1">
      <alignment horizontal="center" vertical="center"/>
    </xf>
    <xf numFmtId="10" fontId="51" fillId="0" borderId="17" xfId="0" applyNumberFormat="1" applyFont="1" applyBorder="1" applyAlignment="1">
      <alignment horizontal="center" vertical="center"/>
    </xf>
    <xf numFmtId="10" fontId="0" fillId="0" borderId="0" xfId="0" applyNumberFormat="1" applyAlignment="1">
      <alignment/>
    </xf>
    <xf numFmtId="0" fontId="53" fillId="0" borderId="0" xfId="0" applyFont="1" applyBorder="1" applyAlignment="1">
      <alignment horizontal="center" vertical="center" textRotation="90"/>
    </xf>
    <xf numFmtId="0" fontId="0" fillId="0" borderId="0" xfId="0" applyBorder="1" applyAlignment="1">
      <alignment horizontal="center" vertical="center"/>
    </xf>
    <xf numFmtId="10" fontId="0" fillId="0" borderId="0" xfId="0" applyNumberFormat="1" applyBorder="1" applyAlignment="1">
      <alignment horizontal="center" vertical="center"/>
    </xf>
    <xf numFmtId="10" fontId="51" fillId="0" borderId="0" xfId="0" applyNumberFormat="1" applyFont="1" applyBorder="1" applyAlignment="1">
      <alignment horizontal="center" vertical="center"/>
    </xf>
    <xf numFmtId="10" fontId="52" fillId="0" borderId="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0" fontId="0" fillId="0" borderId="16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4" fillId="0" borderId="0" xfId="0" applyFont="1" applyAlignment="1">
      <alignment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7" fillId="0" borderId="0" xfId="0" applyFont="1" applyBorder="1" applyAlignment="1">
      <alignment/>
    </xf>
    <xf numFmtId="0" fontId="47" fillId="0" borderId="0" xfId="0" applyFont="1" applyAlignment="1">
      <alignment vertical="center" wrapText="1"/>
    </xf>
    <xf numFmtId="10" fontId="0" fillId="0" borderId="15" xfId="0" applyNumberFormat="1" applyBorder="1" applyAlignment="1">
      <alignment horizontal="center" vertical="center"/>
    </xf>
    <xf numFmtId="10" fontId="48" fillId="0" borderId="16" xfId="0" applyNumberFormat="1" applyFont="1" applyBorder="1" applyAlignment="1">
      <alignment horizontal="center" vertical="center"/>
    </xf>
    <xf numFmtId="10" fontId="0" fillId="0" borderId="17" xfId="0" applyNumberFormat="1" applyBorder="1" applyAlignment="1">
      <alignment horizontal="center" vertical="center"/>
    </xf>
    <xf numFmtId="0" fontId="55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6" fillId="0" borderId="22" xfId="0" applyFont="1" applyBorder="1" applyAlignment="1">
      <alignment horizontal="center" vertical="center"/>
    </xf>
    <xf numFmtId="0" fontId="56" fillId="0" borderId="23" xfId="0" applyFont="1" applyBorder="1" applyAlignment="1">
      <alignment horizontal="center" vertical="center"/>
    </xf>
    <xf numFmtId="0" fontId="56" fillId="0" borderId="2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7" fillId="0" borderId="0" xfId="0" applyFont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3" fillId="0" borderId="30" xfId="0" applyFont="1" applyBorder="1" applyAlignment="1">
      <alignment horizontal="center" vertical="center" textRotation="90"/>
    </xf>
    <xf numFmtId="10" fontId="0" fillId="0" borderId="11" xfId="0" applyNumberFormat="1" applyBorder="1" applyAlignment="1">
      <alignment horizontal="center" vertical="center"/>
    </xf>
    <xf numFmtId="10" fontId="0" fillId="0" borderId="16" xfId="0" applyNumberForma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31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 wrapText="1"/>
    </xf>
    <xf numFmtId="0" fontId="58" fillId="0" borderId="32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8" fillId="0" borderId="3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0" fontId="0" fillId="0" borderId="13" xfId="0" applyNumberFormat="1" applyBorder="1" applyAlignment="1">
      <alignment horizontal="center" vertical="center"/>
    </xf>
    <xf numFmtId="10" fontId="0" fillId="0" borderId="26" xfId="0" applyNumberFormat="1" applyBorder="1" applyAlignment="1">
      <alignment horizontal="center" vertical="center"/>
    </xf>
    <xf numFmtId="10" fontId="0" fillId="0" borderId="35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59" fillId="0" borderId="22" xfId="0" applyFont="1" applyBorder="1" applyAlignment="1">
      <alignment horizontal="center" vertical="center"/>
    </xf>
    <xf numFmtId="0" fontId="59" fillId="0" borderId="23" xfId="0" applyFont="1" applyBorder="1" applyAlignment="1">
      <alignment horizontal="center" vertical="center"/>
    </xf>
    <xf numFmtId="0" fontId="59" fillId="0" borderId="24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zoomScalePageLayoutView="0" workbookViewId="0" topLeftCell="A1">
      <selection activeCell="Q10" sqref="Q10"/>
    </sheetView>
  </sheetViews>
  <sheetFormatPr defaultColWidth="11.421875" defaultRowHeight="15"/>
  <cols>
    <col min="1" max="1" width="7.00390625" style="0" customWidth="1"/>
    <col min="2" max="4" width="9.28125" style="0" customWidth="1"/>
    <col min="5" max="5" width="10.140625" style="0" customWidth="1"/>
    <col min="6" max="7" width="9.28125" style="0" customWidth="1"/>
    <col min="8" max="16" width="8.28125" style="0" customWidth="1"/>
  </cols>
  <sheetData>
    <row r="1" spans="1:16" s="1" customFormat="1" ht="39" customHeight="1">
      <c r="A1" s="33" t="s">
        <v>16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1" ht="15.75" thickBot="1">
      <c r="A2" s="8"/>
      <c r="K2" s="4"/>
    </row>
    <row r="3" spans="1:16" ht="18" thickBot="1">
      <c r="A3" s="8"/>
      <c r="B3" s="57" t="s">
        <v>0</v>
      </c>
      <c r="C3" s="53" t="s">
        <v>1</v>
      </c>
      <c r="D3" s="53" t="s">
        <v>2</v>
      </c>
      <c r="E3" s="53" t="s">
        <v>3</v>
      </c>
      <c r="F3" s="53" t="s">
        <v>4</v>
      </c>
      <c r="G3" s="55" t="s">
        <v>5</v>
      </c>
      <c r="H3" s="37" t="s">
        <v>6</v>
      </c>
      <c r="I3" s="38"/>
      <c r="J3" s="38"/>
      <c r="K3" s="38"/>
      <c r="L3" s="38"/>
      <c r="M3" s="38"/>
      <c r="N3" s="38"/>
      <c r="O3" s="38"/>
      <c r="P3" s="39"/>
    </row>
    <row r="4" spans="1:16" ht="15.75" thickBot="1">
      <c r="A4" s="8"/>
      <c r="B4" s="58"/>
      <c r="C4" s="54"/>
      <c r="D4" s="54"/>
      <c r="E4" s="54"/>
      <c r="F4" s="54"/>
      <c r="G4" s="56"/>
      <c r="H4" s="5" t="s">
        <v>7</v>
      </c>
      <c r="I4" s="6" t="s">
        <v>8</v>
      </c>
      <c r="J4" s="6" t="s">
        <v>9</v>
      </c>
      <c r="K4" s="9" t="s">
        <v>10</v>
      </c>
      <c r="L4" s="6" t="s">
        <v>11</v>
      </c>
      <c r="M4" s="6" t="s">
        <v>13</v>
      </c>
      <c r="N4" s="6" t="s">
        <v>14</v>
      </c>
      <c r="O4" s="6" t="s">
        <v>12</v>
      </c>
      <c r="P4" s="7" t="s">
        <v>15</v>
      </c>
    </row>
    <row r="5" spans="1:16" ht="15">
      <c r="A5" s="50"/>
      <c r="B5" s="40">
        <v>15</v>
      </c>
      <c r="C5" s="34">
        <v>10500</v>
      </c>
      <c r="D5" s="34"/>
      <c r="E5" s="44">
        <f>D5/C5</f>
        <v>0</v>
      </c>
      <c r="F5" s="34"/>
      <c r="G5" s="47"/>
      <c r="H5" s="23"/>
      <c r="I5" s="20"/>
      <c r="J5" s="20"/>
      <c r="K5" s="2"/>
      <c r="L5" s="20"/>
      <c r="M5" s="20"/>
      <c r="N5" s="20"/>
      <c r="O5" s="20"/>
      <c r="P5" s="26"/>
    </row>
    <row r="6" spans="1:16" ht="15">
      <c r="A6" s="50"/>
      <c r="B6" s="45"/>
      <c r="C6" s="35"/>
      <c r="D6" s="35"/>
      <c r="E6" s="51"/>
      <c r="F6" s="35"/>
      <c r="G6" s="48"/>
      <c r="H6" s="24"/>
      <c r="I6" s="21"/>
      <c r="J6" s="21"/>
      <c r="K6" s="3"/>
      <c r="L6" s="21"/>
      <c r="M6" s="21"/>
      <c r="N6" s="21"/>
      <c r="O6" s="21"/>
      <c r="P6" s="27"/>
    </row>
    <row r="7" spans="1:19" ht="15.75" thickBot="1">
      <c r="A7" s="50"/>
      <c r="B7" s="42"/>
      <c r="C7" s="36"/>
      <c r="D7" s="36"/>
      <c r="E7" s="52"/>
      <c r="F7" s="36"/>
      <c r="G7" s="49"/>
      <c r="H7" s="10" t="e">
        <f>H5/$G$5</f>
        <v>#DIV/0!</v>
      </c>
      <c r="I7" s="11" t="e">
        <f aca="true" t="shared" si="0" ref="I7:P7">I5/$G$5</f>
        <v>#DIV/0!</v>
      </c>
      <c r="J7" s="11" t="e">
        <f t="shared" si="0"/>
        <v>#DIV/0!</v>
      </c>
      <c r="K7" s="12" t="e">
        <f t="shared" si="0"/>
        <v>#DIV/0!</v>
      </c>
      <c r="L7" s="11" t="e">
        <f t="shared" si="0"/>
        <v>#DIV/0!</v>
      </c>
      <c r="M7" s="11" t="e">
        <f>M5/$G$5</f>
        <v>#DIV/0!</v>
      </c>
      <c r="N7" s="11" t="e">
        <f t="shared" si="0"/>
        <v>#DIV/0!</v>
      </c>
      <c r="O7" s="11" t="e">
        <f t="shared" si="0"/>
        <v>#DIV/0!</v>
      </c>
      <c r="P7" s="13" t="e">
        <f t="shared" si="0"/>
        <v>#DIV/0!</v>
      </c>
      <c r="S7" s="14"/>
    </row>
    <row r="8" spans="1:19" ht="15">
      <c r="A8" s="15"/>
      <c r="B8" s="16"/>
      <c r="C8" s="16"/>
      <c r="D8" s="16"/>
      <c r="E8" s="17"/>
      <c r="F8" s="16"/>
      <c r="G8" s="16"/>
      <c r="H8" s="18"/>
      <c r="I8" s="18"/>
      <c r="J8" s="18"/>
      <c r="K8" s="19"/>
      <c r="L8" s="18"/>
      <c r="M8" s="18"/>
      <c r="N8" s="18"/>
      <c r="O8" s="18"/>
      <c r="P8" s="18"/>
      <c r="S8" s="14"/>
    </row>
    <row r="9" spans="1:16" s="1" customFormat="1" ht="39">
      <c r="A9" s="28"/>
      <c r="C9" s="46" t="s">
        <v>18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29"/>
    </row>
    <row r="10" spans="1:11" ht="15.75" thickBot="1">
      <c r="A10" s="8"/>
      <c r="K10" s="4"/>
    </row>
    <row r="11" spans="1:16" ht="18" thickBot="1">
      <c r="A11" s="8"/>
      <c r="B11" s="57" t="s">
        <v>0</v>
      </c>
      <c r="C11" s="53" t="s">
        <v>1</v>
      </c>
      <c r="D11" s="53" t="s">
        <v>2</v>
      </c>
      <c r="E11" s="53" t="s">
        <v>3</v>
      </c>
      <c r="F11" s="53" t="s">
        <v>4</v>
      </c>
      <c r="G11" s="55" t="s">
        <v>5</v>
      </c>
      <c r="H11" s="37" t="s">
        <v>6</v>
      </c>
      <c r="I11" s="38"/>
      <c r="J11" s="38"/>
      <c r="K11" s="38"/>
      <c r="L11" s="38"/>
      <c r="M11" s="38"/>
      <c r="N11" s="38"/>
      <c r="O11" s="38"/>
      <c r="P11" s="39"/>
    </row>
    <row r="12" spans="1:16" ht="15.75" thickBot="1">
      <c r="A12" s="8"/>
      <c r="B12" s="58"/>
      <c r="C12" s="54"/>
      <c r="D12" s="54"/>
      <c r="E12" s="54"/>
      <c r="F12" s="54"/>
      <c r="G12" s="56"/>
      <c r="H12" s="5" t="s">
        <v>7</v>
      </c>
      <c r="I12" s="6" t="s">
        <v>8</v>
      </c>
      <c r="J12" s="6" t="s">
        <v>9</v>
      </c>
      <c r="K12" s="9" t="s">
        <v>10</v>
      </c>
      <c r="L12" s="6" t="s">
        <v>11</v>
      </c>
      <c r="M12" s="6" t="s">
        <v>13</v>
      </c>
      <c r="N12" s="6" t="s">
        <v>14</v>
      </c>
      <c r="O12" s="6" t="s">
        <v>12</v>
      </c>
      <c r="P12" s="7" t="s">
        <v>15</v>
      </c>
    </row>
    <row r="13" spans="1:16" ht="15">
      <c r="A13" s="50"/>
      <c r="B13" s="59">
        <v>15</v>
      </c>
      <c r="C13" s="61">
        <v>10152</v>
      </c>
      <c r="D13" s="61">
        <v>8027</v>
      </c>
      <c r="E13" s="63">
        <f>D13/C13</f>
        <v>0.7906816390858944</v>
      </c>
      <c r="F13" s="61">
        <v>216</v>
      </c>
      <c r="G13" s="66">
        <v>7811</v>
      </c>
      <c r="H13" s="23">
        <v>1278</v>
      </c>
      <c r="I13" s="20">
        <v>181</v>
      </c>
      <c r="J13" s="20">
        <v>0</v>
      </c>
      <c r="K13" s="2">
        <v>2093</v>
      </c>
      <c r="L13" s="20">
        <v>669</v>
      </c>
      <c r="M13" s="20">
        <v>1077</v>
      </c>
      <c r="N13" s="20">
        <v>1139</v>
      </c>
      <c r="O13" s="20">
        <v>1374</v>
      </c>
      <c r="P13" s="26">
        <v>0</v>
      </c>
    </row>
    <row r="14" spans="1:16" ht="15">
      <c r="A14" s="50"/>
      <c r="B14" s="41"/>
      <c r="C14" s="43"/>
      <c r="D14" s="43"/>
      <c r="E14" s="64"/>
      <c r="F14" s="43"/>
      <c r="G14" s="67"/>
      <c r="H14" s="24">
        <v>3</v>
      </c>
      <c r="I14" s="21">
        <v>0</v>
      </c>
      <c r="J14" s="21">
        <v>0</v>
      </c>
      <c r="K14" s="3">
        <v>4</v>
      </c>
      <c r="L14" s="21">
        <v>1</v>
      </c>
      <c r="M14" s="21">
        <v>2</v>
      </c>
      <c r="N14" s="21">
        <v>2</v>
      </c>
      <c r="O14" s="21">
        <v>3</v>
      </c>
      <c r="P14" s="27">
        <v>0</v>
      </c>
    </row>
    <row r="15" spans="1:19" ht="15.75" thickBot="1">
      <c r="A15" s="50"/>
      <c r="B15" s="60"/>
      <c r="C15" s="62"/>
      <c r="D15" s="62"/>
      <c r="E15" s="65"/>
      <c r="F15" s="62"/>
      <c r="G15" s="68"/>
      <c r="H15" s="10">
        <f>H13/$G$13</f>
        <v>0.16361541415951864</v>
      </c>
      <c r="I15" s="11">
        <f aca="true" t="shared" si="1" ref="I15:P15">I13/$G$13</f>
        <v>0.023172449110229164</v>
      </c>
      <c r="J15" s="11">
        <f t="shared" si="1"/>
        <v>0</v>
      </c>
      <c r="K15" s="12">
        <f t="shared" si="1"/>
        <v>0.2679554474459096</v>
      </c>
      <c r="L15" s="11">
        <f t="shared" si="1"/>
        <v>0.08564844450134426</v>
      </c>
      <c r="M15" s="11">
        <f t="shared" si="1"/>
        <v>0.1378824734348995</v>
      </c>
      <c r="N15" s="11">
        <f t="shared" si="1"/>
        <v>0.14581999743950838</v>
      </c>
      <c r="O15" s="11">
        <f t="shared" si="1"/>
        <v>0.17590577390859044</v>
      </c>
      <c r="P15" s="13">
        <f t="shared" si="1"/>
        <v>0</v>
      </c>
      <c r="S15" s="14"/>
    </row>
    <row r="16" spans="1:11" ht="15">
      <c r="A16" s="8"/>
      <c r="K16" s="4"/>
    </row>
    <row r="17" spans="1:11" ht="15">
      <c r="A17" s="8"/>
      <c r="K17" s="4"/>
    </row>
    <row r="18" spans="1:11" ht="15.75" thickBot="1">
      <c r="A18" s="8"/>
      <c r="K18" s="4"/>
    </row>
    <row r="19" spans="1:16" ht="24" thickBot="1">
      <c r="A19" s="8"/>
      <c r="B19" s="69" t="s">
        <v>19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1"/>
    </row>
    <row r="20" ht="15.75" thickBot="1">
      <c r="K20" s="4"/>
    </row>
    <row r="21" spans="1:16" ht="15.75" thickBot="1">
      <c r="A21" s="8"/>
      <c r="B21" s="57" t="s">
        <v>0</v>
      </c>
      <c r="C21" s="53" t="s">
        <v>1</v>
      </c>
      <c r="D21" s="53" t="s">
        <v>2</v>
      </c>
      <c r="E21" s="53" t="s">
        <v>3</v>
      </c>
      <c r="F21" s="53" t="s">
        <v>4</v>
      </c>
      <c r="G21" s="55" t="s">
        <v>5</v>
      </c>
      <c r="H21" s="72" t="s">
        <v>17</v>
      </c>
      <c r="I21" s="73"/>
      <c r="J21" s="73"/>
      <c r="K21" s="73"/>
      <c r="L21" s="73"/>
      <c r="M21" s="73"/>
      <c r="N21" s="73"/>
      <c r="O21" s="73"/>
      <c r="P21" s="74"/>
    </row>
    <row r="22" spans="1:16" ht="15.75" thickBot="1">
      <c r="A22" s="8"/>
      <c r="B22" s="58"/>
      <c r="C22" s="54"/>
      <c r="D22" s="54"/>
      <c r="E22" s="54"/>
      <c r="F22" s="54"/>
      <c r="G22" s="56"/>
      <c r="H22" s="5" t="s">
        <v>7</v>
      </c>
      <c r="I22" s="6" t="s">
        <v>8</v>
      </c>
      <c r="J22" s="6" t="s">
        <v>9</v>
      </c>
      <c r="K22" s="9" t="s">
        <v>10</v>
      </c>
      <c r="L22" s="6" t="s">
        <v>11</v>
      </c>
      <c r="M22" s="6" t="s">
        <v>13</v>
      </c>
      <c r="N22" s="6" t="s">
        <v>14</v>
      </c>
      <c r="O22" s="6" t="s">
        <v>12</v>
      </c>
      <c r="P22" s="7" t="s">
        <v>15</v>
      </c>
    </row>
    <row r="23" spans="1:16" ht="15">
      <c r="A23" s="8"/>
      <c r="B23" s="40">
        <f>B5-B13</f>
        <v>0</v>
      </c>
      <c r="C23" s="34">
        <f>+C5-C13</f>
        <v>348</v>
      </c>
      <c r="D23" s="34">
        <f>+D5-D13</f>
        <v>-8027</v>
      </c>
      <c r="E23" s="44">
        <f>E5-E13</f>
        <v>-0.7906816390858944</v>
      </c>
      <c r="F23" s="34">
        <f>+F5-F13</f>
        <v>-216</v>
      </c>
      <c r="G23" s="47">
        <f>+G5-G13</f>
        <v>-7811</v>
      </c>
      <c r="H23" s="23">
        <f>H5-H13</f>
        <v>-1278</v>
      </c>
      <c r="I23" s="20">
        <f aca="true" t="shared" si="2" ref="I23:P24">I5-I13</f>
        <v>-181</v>
      </c>
      <c r="J23" s="20">
        <f t="shared" si="2"/>
        <v>0</v>
      </c>
      <c r="K23" s="2">
        <f t="shared" si="2"/>
        <v>-2093</v>
      </c>
      <c r="L23" s="20">
        <f t="shared" si="2"/>
        <v>-669</v>
      </c>
      <c r="M23" s="20">
        <f t="shared" si="2"/>
        <v>-1077</v>
      </c>
      <c r="N23" s="20">
        <f t="shared" si="2"/>
        <v>-1139</v>
      </c>
      <c r="O23" s="20">
        <f>O5-O13</f>
        <v>-1374</v>
      </c>
      <c r="P23" s="26">
        <f t="shared" si="2"/>
        <v>0</v>
      </c>
    </row>
    <row r="24" spans="1:16" ht="15">
      <c r="A24" s="8"/>
      <c r="B24" s="41"/>
      <c r="C24" s="43"/>
      <c r="D24" s="43"/>
      <c r="E24" s="43"/>
      <c r="F24" s="43"/>
      <c r="G24" s="67"/>
      <c r="H24" s="24">
        <f>H6-H14</f>
        <v>-3</v>
      </c>
      <c r="I24" s="21">
        <f>I6-I14</f>
        <v>0</v>
      </c>
      <c r="J24" s="21">
        <f t="shared" si="2"/>
        <v>0</v>
      </c>
      <c r="K24" s="3">
        <f t="shared" si="2"/>
        <v>-4</v>
      </c>
      <c r="L24" s="21">
        <f t="shared" si="2"/>
        <v>-1</v>
      </c>
      <c r="M24" s="21">
        <f t="shared" si="2"/>
        <v>-2</v>
      </c>
      <c r="N24" s="21">
        <f>N6-N14</f>
        <v>-2</v>
      </c>
      <c r="O24" s="21">
        <f t="shared" si="2"/>
        <v>-3</v>
      </c>
      <c r="P24" s="27">
        <f t="shared" si="2"/>
        <v>0</v>
      </c>
    </row>
    <row r="25" spans="1:16" ht="15.75" thickBot="1">
      <c r="A25" s="8"/>
      <c r="B25" s="42"/>
      <c r="C25" s="36"/>
      <c r="D25" s="36"/>
      <c r="E25" s="36"/>
      <c r="F25" s="36"/>
      <c r="G25" s="49"/>
      <c r="H25" s="30" t="e">
        <f>H7-H15</f>
        <v>#DIV/0!</v>
      </c>
      <c r="I25" s="22" t="e">
        <f aca="true" t="shared" si="3" ref="I25:P25">I7-I15</f>
        <v>#DIV/0!</v>
      </c>
      <c r="J25" s="22" t="e">
        <f>J7-J15</f>
        <v>#DIV/0!</v>
      </c>
      <c r="K25" s="31" t="e">
        <f t="shared" si="3"/>
        <v>#DIV/0!</v>
      </c>
      <c r="L25" s="22" t="e">
        <f t="shared" si="3"/>
        <v>#DIV/0!</v>
      </c>
      <c r="M25" s="22" t="e">
        <f t="shared" si="3"/>
        <v>#DIV/0!</v>
      </c>
      <c r="N25" s="22" t="e">
        <f t="shared" si="3"/>
        <v>#DIV/0!</v>
      </c>
      <c r="O25" s="22" t="e">
        <f t="shared" si="3"/>
        <v>#DIV/0!</v>
      </c>
      <c r="P25" s="32" t="e">
        <f t="shared" si="3"/>
        <v>#DIV/0!</v>
      </c>
    </row>
    <row r="26" spans="1:11" ht="15">
      <c r="A26" s="8"/>
      <c r="K26" s="4"/>
    </row>
    <row r="27" spans="1:11" ht="15">
      <c r="A27" s="8"/>
      <c r="K27" s="4"/>
    </row>
    <row r="28" spans="1:11" ht="15">
      <c r="A28" s="8"/>
      <c r="K28" s="4"/>
    </row>
  </sheetData>
  <sheetProtection/>
  <mergeCells count="44">
    <mergeCell ref="F23:F25"/>
    <mergeCell ref="G23:G25"/>
    <mergeCell ref="B19:P19"/>
    <mergeCell ref="B21:B22"/>
    <mergeCell ref="C21:C22"/>
    <mergeCell ref="D21:D22"/>
    <mergeCell ref="E21:E22"/>
    <mergeCell ref="F21:F22"/>
    <mergeCell ref="G21:G22"/>
    <mergeCell ref="H21:P21"/>
    <mergeCell ref="H11:P11"/>
    <mergeCell ref="A13:A15"/>
    <mergeCell ref="B13:B15"/>
    <mergeCell ref="C13:C15"/>
    <mergeCell ref="D13:D15"/>
    <mergeCell ref="E13:E15"/>
    <mergeCell ref="F13:F15"/>
    <mergeCell ref="G13:G15"/>
    <mergeCell ref="B11:B12"/>
    <mergeCell ref="C11:C12"/>
    <mergeCell ref="B3:B4"/>
    <mergeCell ref="C3:C4"/>
    <mergeCell ref="D3:D4"/>
    <mergeCell ref="E3:E4"/>
    <mergeCell ref="F3:F4"/>
    <mergeCell ref="G3:G4"/>
    <mergeCell ref="G5:G7"/>
    <mergeCell ref="A5:A7"/>
    <mergeCell ref="D5:D7"/>
    <mergeCell ref="E5:E7"/>
    <mergeCell ref="D11:D12"/>
    <mergeCell ref="E11:E12"/>
    <mergeCell ref="F11:F12"/>
    <mergeCell ref="G11:G12"/>
    <mergeCell ref="A1:P1"/>
    <mergeCell ref="C5:C7"/>
    <mergeCell ref="H3:P3"/>
    <mergeCell ref="F5:F7"/>
    <mergeCell ref="B23:B25"/>
    <mergeCell ref="C23:C25"/>
    <mergeCell ref="D23:D25"/>
    <mergeCell ref="E23:E25"/>
    <mergeCell ref="B5:B7"/>
    <mergeCell ref="C9:O9"/>
  </mergeCells>
  <printOptions/>
  <pageMargins left="0.32" right="0.39" top="0.32" bottom="0.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1">
      <selection activeCell="J17" sqref="J17"/>
    </sheetView>
  </sheetViews>
  <sheetFormatPr defaultColWidth="11.421875" defaultRowHeight="15"/>
  <cols>
    <col min="1" max="1" width="2.140625" style="8" customWidth="1"/>
    <col min="2" max="7" width="9.8515625" style="0" customWidth="1"/>
    <col min="8" max="10" width="9.00390625" style="0" customWidth="1"/>
    <col min="11" max="11" width="9.00390625" style="4" customWidth="1"/>
    <col min="12" max="13" width="9.00390625" style="0" customWidth="1"/>
    <col min="14" max="14" width="9.7109375" style="0" customWidth="1"/>
    <col min="15" max="15" width="11.7109375" style="0" customWidth="1"/>
    <col min="16" max="16" width="7.421875" style="0" customWidth="1"/>
    <col min="17" max="18" width="6.140625" style="0" customWidth="1"/>
  </cols>
  <sheetData>
    <row r="1" spans="1:16" s="25" customFormat="1" ht="39" customHeight="1">
      <c r="A1" s="33" t="s">
        <v>20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ht="15.75" thickBot="1"/>
    <row r="3" spans="2:16" ht="18" thickBot="1">
      <c r="B3" s="57" t="s">
        <v>0</v>
      </c>
      <c r="C3" s="53" t="s">
        <v>1</v>
      </c>
      <c r="D3" s="53" t="s">
        <v>2</v>
      </c>
      <c r="E3" s="53" t="s">
        <v>3</v>
      </c>
      <c r="F3" s="53" t="s">
        <v>4</v>
      </c>
      <c r="G3" s="55" t="s">
        <v>5</v>
      </c>
      <c r="H3" s="37" t="s">
        <v>6</v>
      </c>
      <c r="I3" s="38"/>
      <c r="J3" s="38"/>
      <c r="K3" s="38"/>
      <c r="L3" s="38"/>
      <c r="M3" s="38"/>
      <c r="N3" s="38"/>
      <c r="O3" s="38"/>
      <c r="P3" s="39"/>
    </row>
    <row r="4" spans="2:16" ht="15.75" thickBot="1">
      <c r="B4" s="58"/>
      <c r="C4" s="54"/>
      <c r="D4" s="54"/>
      <c r="E4" s="54"/>
      <c r="F4" s="54"/>
      <c r="G4" s="56"/>
      <c r="H4" s="5" t="s">
        <v>7</v>
      </c>
      <c r="I4" s="6" t="s">
        <v>8</v>
      </c>
      <c r="J4" s="6" t="s">
        <v>9</v>
      </c>
      <c r="K4" s="9" t="s">
        <v>10</v>
      </c>
      <c r="L4" s="6" t="s">
        <v>11</v>
      </c>
      <c r="M4" s="6" t="s">
        <v>13</v>
      </c>
      <c r="N4" s="6" t="s">
        <v>14</v>
      </c>
      <c r="O4" s="6" t="s">
        <v>12</v>
      </c>
      <c r="P4" s="7" t="s">
        <v>15</v>
      </c>
    </row>
    <row r="5" spans="1:16" ht="15">
      <c r="A5" s="50"/>
      <c r="B5" s="40"/>
      <c r="C5" s="34">
        <v>80</v>
      </c>
      <c r="D5" s="34"/>
      <c r="E5" s="44">
        <f>D5/C5</f>
        <v>0</v>
      </c>
      <c r="F5" s="34"/>
      <c r="G5" s="47"/>
      <c r="H5" s="23"/>
      <c r="I5" s="20"/>
      <c r="J5" s="20"/>
      <c r="K5" s="2"/>
      <c r="L5" s="20"/>
      <c r="M5" s="20"/>
      <c r="N5" s="20"/>
      <c r="O5" s="20"/>
      <c r="P5" s="26"/>
    </row>
    <row r="6" spans="1:16" ht="15">
      <c r="A6" s="50"/>
      <c r="B6" s="45"/>
      <c r="C6" s="35"/>
      <c r="D6" s="35"/>
      <c r="E6" s="51"/>
      <c r="F6" s="35"/>
      <c r="G6" s="48"/>
      <c r="H6" s="24"/>
      <c r="I6" s="21"/>
      <c r="J6" s="21"/>
      <c r="K6" s="3"/>
      <c r="L6" s="21"/>
      <c r="M6" s="21"/>
      <c r="N6" s="21"/>
      <c r="O6" s="21"/>
      <c r="P6" s="27"/>
    </row>
    <row r="7" spans="1:19" ht="15.75" thickBot="1">
      <c r="A7" s="50"/>
      <c r="B7" s="42"/>
      <c r="C7" s="36"/>
      <c r="D7" s="36"/>
      <c r="E7" s="52"/>
      <c r="F7" s="36"/>
      <c r="G7" s="49"/>
      <c r="H7" s="10" t="e">
        <f>H5/$G$5</f>
        <v>#DIV/0!</v>
      </c>
      <c r="I7" s="11" t="e">
        <f aca="true" t="shared" si="0" ref="I7:P7">I5/$G$5</f>
        <v>#DIV/0!</v>
      </c>
      <c r="J7" s="11" t="e">
        <f t="shared" si="0"/>
        <v>#DIV/0!</v>
      </c>
      <c r="K7" s="12" t="e">
        <f t="shared" si="0"/>
        <v>#DIV/0!</v>
      </c>
      <c r="L7" s="11" t="e">
        <f t="shared" si="0"/>
        <v>#DIV/0!</v>
      </c>
      <c r="M7" s="11" t="e">
        <f>M5/$G$5</f>
        <v>#DIV/0!</v>
      </c>
      <c r="N7" s="11" t="e">
        <f t="shared" si="0"/>
        <v>#DIV/0!</v>
      </c>
      <c r="O7" s="11" t="e">
        <f t="shared" si="0"/>
        <v>#DIV/0!</v>
      </c>
      <c r="P7" s="13" t="e">
        <f t="shared" si="0"/>
        <v>#DIV/0!</v>
      </c>
      <c r="S7" s="14"/>
    </row>
    <row r="8" spans="1:19" ht="15">
      <c r="A8" s="15"/>
      <c r="B8" s="16"/>
      <c r="C8" s="16"/>
      <c r="D8" s="16"/>
      <c r="E8" s="17"/>
      <c r="F8" s="16"/>
      <c r="G8" s="16"/>
      <c r="H8" s="18"/>
      <c r="I8" s="18"/>
      <c r="J8" s="18"/>
      <c r="K8" s="19"/>
      <c r="L8" s="18"/>
      <c r="M8" s="18"/>
      <c r="N8" s="18"/>
      <c r="O8" s="18"/>
      <c r="P8" s="18"/>
      <c r="S8" s="14"/>
    </row>
    <row r="9" spans="1:16" s="1" customFormat="1" ht="39">
      <c r="A9" s="28"/>
      <c r="C9" s="46" t="s">
        <v>18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29"/>
    </row>
    <row r="10" ht="15.75" thickBot="1"/>
    <row r="11" spans="2:16" ht="18" thickBot="1">
      <c r="B11" s="57" t="s">
        <v>0</v>
      </c>
      <c r="C11" s="53" t="s">
        <v>1</v>
      </c>
      <c r="D11" s="53" t="s">
        <v>2</v>
      </c>
      <c r="E11" s="53" t="s">
        <v>3</v>
      </c>
      <c r="F11" s="53" t="s">
        <v>4</v>
      </c>
      <c r="G11" s="55" t="s">
        <v>5</v>
      </c>
      <c r="H11" s="37" t="s">
        <v>6</v>
      </c>
      <c r="I11" s="38"/>
      <c r="J11" s="38"/>
      <c r="K11" s="38"/>
      <c r="L11" s="38"/>
      <c r="M11" s="38"/>
      <c r="N11" s="38"/>
      <c r="O11" s="38"/>
      <c r="P11" s="39"/>
    </row>
    <row r="12" spans="2:16" ht="15.75" thickBot="1">
      <c r="B12" s="58"/>
      <c r="C12" s="54"/>
      <c r="D12" s="54"/>
      <c r="E12" s="54"/>
      <c r="F12" s="54"/>
      <c r="G12" s="56"/>
      <c r="H12" s="5" t="s">
        <v>7</v>
      </c>
      <c r="I12" s="6" t="s">
        <v>8</v>
      </c>
      <c r="J12" s="6" t="s">
        <v>9</v>
      </c>
      <c r="K12" s="9" t="s">
        <v>10</v>
      </c>
      <c r="L12" s="6" t="s">
        <v>11</v>
      </c>
      <c r="M12" s="6" t="s">
        <v>13</v>
      </c>
      <c r="N12" s="6" t="s">
        <v>14</v>
      </c>
      <c r="O12" s="6" t="s">
        <v>12</v>
      </c>
      <c r="P12" s="7" t="s">
        <v>15</v>
      </c>
    </row>
    <row r="13" spans="1:16" ht="15">
      <c r="A13" s="50"/>
      <c r="B13" s="59">
        <v>3</v>
      </c>
      <c r="C13" s="61">
        <v>80</v>
      </c>
      <c r="D13" s="61">
        <v>60</v>
      </c>
      <c r="E13" s="63">
        <f>D13/C13</f>
        <v>0.75</v>
      </c>
      <c r="F13" s="61">
        <v>10</v>
      </c>
      <c r="G13" s="66">
        <v>52</v>
      </c>
      <c r="H13" s="23">
        <v>0</v>
      </c>
      <c r="I13" s="20">
        <v>0</v>
      </c>
      <c r="J13" s="20">
        <v>0</v>
      </c>
      <c r="K13" s="2">
        <v>52</v>
      </c>
      <c r="L13" s="20">
        <v>0</v>
      </c>
      <c r="M13" s="20">
        <v>0</v>
      </c>
      <c r="N13" s="20">
        <v>0</v>
      </c>
      <c r="O13" s="20">
        <v>0</v>
      </c>
      <c r="P13" s="26">
        <v>0</v>
      </c>
    </row>
    <row r="14" spans="1:16" ht="15">
      <c r="A14" s="50"/>
      <c r="B14" s="41"/>
      <c r="C14" s="43"/>
      <c r="D14" s="43"/>
      <c r="E14" s="64"/>
      <c r="F14" s="43"/>
      <c r="G14" s="67"/>
      <c r="H14" s="24"/>
      <c r="I14" s="21"/>
      <c r="J14" s="21"/>
      <c r="K14" s="3">
        <v>3</v>
      </c>
      <c r="L14" s="21"/>
      <c r="M14" s="21"/>
      <c r="N14" s="21"/>
      <c r="O14" s="21"/>
      <c r="P14" s="27"/>
    </row>
    <row r="15" spans="1:19" ht="15.75" thickBot="1">
      <c r="A15" s="50"/>
      <c r="B15" s="60"/>
      <c r="C15" s="62"/>
      <c r="D15" s="62"/>
      <c r="E15" s="65"/>
      <c r="F15" s="62"/>
      <c r="G15" s="68"/>
      <c r="H15" s="10">
        <f>H13/$G$13</f>
        <v>0</v>
      </c>
      <c r="I15" s="11">
        <f aca="true" t="shared" si="1" ref="I15:P15">I13/$G$13</f>
        <v>0</v>
      </c>
      <c r="J15" s="11">
        <f t="shared" si="1"/>
        <v>0</v>
      </c>
      <c r="K15" s="12">
        <f t="shared" si="1"/>
        <v>1</v>
      </c>
      <c r="L15" s="11">
        <f t="shared" si="1"/>
        <v>0</v>
      </c>
      <c r="M15" s="11">
        <f t="shared" si="1"/>
        <v>0</v>
      </c>
      <c r="N15" s="11">
        <f t="shared" si="1"/>
        <v>0</v>
      </c>
      <c r="O15" s="11">
        <f t="shared" si="1"/>
        <v>0</v>
      </c>
      <c r="P15" s="13">
        <f t="shared" si="1"/>
        <v>0</v>
      </c>
      <c r="S15" s="14"/>
    </row>
    <row r="18" ht="15.75" thickBot="1"/>
    <row r="19" spans="2:16" ht="24" thickBot="1">
      <c r="B19" s="69" t="s">
        <v>19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1"/>
    </row>
    <row r="20" ht="15.75" thickBot="1">
      <c r="A20"/>
    </row>
    <row r="21" spans="2:16" ht="15.75" thickBot="1">
      <c r="B21" s="57" t="s">
        <v>0</v>
      </c>
      <c r="C21" s="53" t="s">
        <v>1</v>
      </c>
      <c r="D21" s="53" t="s">
        <v>2</v>
      </c>
      <c r="E21" s="53" t="s">
        <v>3</v>
      </c>
      <c r="F21" s="53" t="s">
        <v>4</v>
      </c>
      <c r="G21" s="55" t="s">
        <v>5</v>
      </c>
      <c r="H21" s="72" t="s">
        <v>17</v>
      </c>
      <c r="I21" s="73"/>
      <c r="J21" s="73"/>
      <c r="K21" s="73"/>
      <c r="L21" s="73"/>
      <c r="M21" s="73"/>
      <c r="N21" s="73"/>
      <c r="O21" s="73"/>
      <c r="P21" s="74"/>
    </row>
    <row r="22" spans="2:16" ht="15.75" thickBot="1">
      <c r="B22" s="58"/>
      <c r="C22" s="54"/>
      <c r="D22" s="54"/>
      <c r="E22" s="54"/>
      <c r="F22" s="54"/>
      <c r="G22" s="56"/>
      <c r="H22" s="5" t="s">
        <v>7</v>
      </c>
      <c r="I22" s="6" t="s">
        <v>8</v>
      </c>
      <c r="J22" s="6" t="s">
        <v>9</v>
      </c>
      <c r="K22" s="9" t="s">
        <v>10</v>
      </c>
      <c r="L22" s="6" t="s">
        <v>11</v>
      </c>
      <c r="M22" s="6" t="s">
        <v>13</v>
      </c>
      <c r="N22" s="6" t="s">
        <v>14</v>
      </c>
      <c r="O22" s="6" t="s">
        <v>12</v>
      </c>
      <c r="P22" s="7" t="s">
        <v>15</v>
      </c>
    </row>
    <row r="23" spans="2:16" ht="15">
      <c r="B23" s="40">
        <f>B5-B13</f>
        <v>-3</v>
      </c>
      <c r="C23" s="34">
        <f>+C5-C13</f>
        <v>0</v>
      </c>
      <c r="D23" s="34">
        <f>+D5-D13</f>
        <v>-60</v>
      </c>
      <c r="E23" s="44">
        <f>E5-E13</f>
        <v>-0.75</v>
      </c>
      <c r="F23" s="34">
        <f>+F5-F13</f>
        <v>-10</v>
      </c>
      <c r="G23" s="47">
        <f>+G5-G13</f>
        <v>-52</v>
      </c>
      <c r="H23" s="23">
        <f>H5-H13</f>
        <v>0</v>
      </c>
      <c r="I23" s="20">
        <f aca="true" t="shared" si="2" ref="I23:P24">I5-I13</f>
        <v>0</v>
      </c>
      <c r="J23" s="20">
        <f t="shared" si="2"/>
        <v>0</v>
      </c>
      <c r="K23" s="2">
        <f t="shared" si="2"/>
        <v>-52</v>
      </c>
      <c r="L23" s="20">
        <f t="shared" si="2"/>
        <v>0</v>
      </c>
      <c r="M23" s="20">
        <f t="shared" si="2"/>
        <v>0</v>
      </c>
      <c r="N23" s="20">
        <f t="shared" si="2"/>
        <v>0</v>
      </c>
      <c r="O23" s="20">
        <f>O5-O13</f>
        <v>0</v>
      </c>
      <c r="P23" s="26">
        <f t="shared" si="2"/>
        <v>0</v>
      </c>
    </row>
    <row r="24" spans="2:16" ht="15">
      <c r="B24" s="41"/>
      <c r="C24" s="43"/>
      <c r="D24" s="43"/>
      <c r="E24" s="43"/>
      <c r="F24" s="43"/>
      <c r="G24" s="67"/>
      <c r="H24" s="24">
        <f>H6-H14</f>
        <v>0</v>
      </c>
      <c r="I24" s="21">
        <f>I6-I14</f>
        <v>0</v>
      </c>
      <c r="J24" s="21">
        <f t="shared" si="2"/>
        <v>0</v>
      </c>
      <c r="K24" s="3">
        <f t="shared" si="2"/>
        <v>-3</v>
      </c>
      <c r="L24" s="21">
        <f t="shared" si="2"/>
        <v>0</v>
      </c>
      <c r="M24" s="21">
        <f t="shared" si="2"/>
        <v>0</v>
      </c>
      <c r="N24" s="21">
        <f>N6-N14</f>
        <v>0</v>
      </c>
      <c r="O24" s="21">
        <f t="shared" si="2"/>
        <v>0</v>
      </c>
      <c r="P24" s="27">
        <f t="shared" si="2"/>
        <v>0</v>
      </c>
    </row>
    <row r="25" spans="2:16" ht="15.75" thickBot="1">
      <c r="B25" s="42"/>
      <c r="C25" s="36"/>
      <c r="D25" s="36"/>
      <c r="E25" s="36"/>
      <c r="F25" s="36"/>
      <c r="G25" s="49"/>
      <c r="H25" s="30" t="e">
        <f>H7-H15</f>
        <v>#DIV/0!</v>
      </c>
      <c r="I25" s="22" t="e">
        <f aca="true" t="shared" si="3" ref="I25:P25">I7-I15</f>
        <v>#DIV/0!</v>
      </c>
      <c r="J25" s="22" t="e">
        <f>J7-J15</f>
        <v>#DIV/0!</v>
      </c>
      <c r="K25" s="31" t="e">
        <f t="shared" si="3"/>
        <v>#DIV/0!</v>
      </c>
      <c r="L25" s="22" t="e">
        <f t="shared" si="3"/>
        <v>#DIV/0!</v>
      </c>
      <c r="M25" s="22" t="e">
        <f t="shared" si="3"/>
        <v>#DIV/0!</v>
      </c>
      <c r="N25" s="22" t="e">
        <f t="shared" si="3"/>
        <v>#DIV/0!</v>
      </c>
      <c r="O25" s="22" t="e">
        <f t="shared" si="3"/>
        <v>#DIV/0!</v>
      </c>
      <c r="P25" s="32" t="e">
        <f t="shared" si="3"/>
        <v>#DIV/0!</v>
      </c>
    </row>
  </sheetData>
  <sheetProtection/>
  <mergeCells count="44">
    <mergeCell ref="F23:F25"/>
    <mergeCell ref="G23:G25"/>
    <mergeCell ref="A1:P1"/>
    <mergeCell ref="B3:B4"/>
    <mergeCell ref="C3:C4"/>
    <mergeCell ref="D3:D4"/>
    <mergeCell ref="E3:E4"/>
    <mergeCell ref="F3:F4"/>
    <mergeCell ref="G3:G4"/>
    <mergeCell ref="H3:P3"/>
    <mergeCell ref="A5:A7"/>
    <mergeCell ref="B5:B7"/>
    <mergeCell ref="C5:C7"/>
    <mergeCell ref="D5:D7"/>
    <mergeCell ref="E5:E7"/>
    <mergeCell ref="F5:F7"/>
    <mergeCell ref="G5:G7"/>
    <mergeCell ref="C9:O9"/>
    <mergeCell ref="B11:B12"/>
    <mergeCell ref="C11:C12"/>
    <mergeCell ref="D11:D12"/>
    <mergeCell ref="E11:E12"/>
    <mergeCell ref="F11:F12"/>
    <mergeCell ref="G11:G12"/>
    <mergeCell ref="H11:P11"/>
    <mergeCell ref="F21:F22"/>
    <mergeCell ref="G21:G22"/>
    <mergeCell ref="H21:P21"/>
    <mergeCell ref="A13:A15"/>
    <mergeCell ref="B13:B15"/>
    <mergeCell ref="C13:C15"/>
    <mergeCell ref="D13:D15"/>
    <mergeCell ref="E13:E15"/>
    <mergeCell ref="F13:F15"/>
    <mergeCell ref="B23:B25"/>
    <mergeCell ref="C23:C25"/>
    <mergeCell ref="D23:D25"/>
    <mergeCell ref="E23:E25"/>
    <mergeCell ref="G13:G15"/>
    <mergeCell ref="B19:P19"/>
    <mergeCell ref="B21:B22"/>
    <mergeCell ref="C21:C22"/>
    <mergeCell ref="D21:D22"/>
    <mergeCell ref="E21:E22"/>
  </mergeCells>
  <printOptions/>
  <pageMargins left="0.25" right="0.25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5"/>
  <sheetViews>
    <sheetView tabSelected="1" zoomScalePageLayoutView="0" workbookViewId="0" topLeftCell="A1">
      <selection activeCell="Q14" sqref="Q14"/>
    </sheetView>
  </sheetViews>
  <sheetFormatPr defaultColWidth="11.421875" defaultRowHeight="15"/>
  <cols>
    <col min="1" max="1" width="2.140625" style="8" customWidth="1"/>
    <col min="2" max="7" width="9.8515625" style="0" customWidth="1"/>
    <col min="8" max="10" width="9.00390625" style="0" customWidth="1"/>
    <col min="11" max="11" width="9.00390625" style="4" customWidth="1"/>
    <col min="12" max="13" width="9.00390625" style="0" customWidth="1"/>
    <col min="14" max="14" width="9.7109375" style="0" customWidth="1"/>
    <col min="15" max="15" width="11.7109375" style="0" customWidth="1"/>
    <col min="16" max="16" width="7.421875" style="0" customWidth="1"/>
    <col min="17" max="18" width="6.140625" style="0" customWidth="1"/>
  </cols>
  <sheetData>
    <row r="1" spans="1:16" s="25" customFormat="1" ht="39" customHeight="1">
      <c r="A1" s="33" t="s">
        <v>21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ht="15.75" thickBot="1"/>
    <row r="3" spans="2:16" ht="18" thickBot="1">
      <c r="B3" s="57" t="s">
        <v>0</v>
      </c>
      <c r="C3" s="53" t="s">
        <v>1</v>
      </c>
      <c r="D3" s="53" t="s">
        <v>2</v>
      </c>
      <c r="E3" s="53" t="s">
        <v>3</v>
      </c>
      <c r="F3" s="53" t="s">
        <v>4</v>
      </c>
      <c r="G3" s="55" t="s">
        <v>5</v>
      </c>
      <c r="H3" s="37" t="s">
        <v>6</v>
      </c>
      <c r="I3" s="38"/>
      <c r="J3" s="38"/>
      <c r="K3" s="38"/>
      <c r="L3" s="38"/>
      <c r="M3" s="38"/>
      <c r="N3" s="38"/>
      <c r="O3" s="38"/>
      <c r="P3" s="39"/>
    </row>
    <row r="4" spans="2:16" ht="15.75" thickBot="1">
      <c r="B4" s="58"/>
      <c r="C4" s="54"/>
      <c r="D4" s="54"/>
      <c r="E4" s="54"/>
      <c r="F4" s="54"/>
      <c r="G4" s="56"/>
      <c r="H4" s="5" t="s">
        <v>7</v>
      </c>
      <c r="I4" s="6" t="s">
        <v>8</v>
      </c>
      <c r="J4" s="6" t="s">
        <v>9</v>
      </c>
      <c r="K4" s="9" t="s">
        <v>10</v>
      </c>
      <c r="L4" s="6" t="s">
        <v>11</v>
      </c>
      <c r="M4" s="6" t="s">
        <v>13</v>
      </c>
      <c r="N4" s="6" t="s">
        <v>14</v>
      </c>
      <c r="O4" s="6" t="s">
        <v>12</v>
      </c>
      <c r="P4" s="7" t="s">
        <v>15</v>
      </c>
    </row>
    <row r="5" spans="1:16" ht="15">
      <c r="A5" s="50"/>
      <c r="B5" s="40"/>
      <c r="C5" s="34">
        <v>11</v>
      </c>
      <c r="D5" s="34"/>
      <c r="E5" s="44">
        <f>D5/C5</f>
        <v>0</v>
      </c>
      <c r="F5" s="34"/>
      <c r="G5" s="47"/>
      <c r="H5" s="23"/>
      <c r="I5" s="20"/>
      <c r="J5" s="20"/>
      <c r="K5" s="2"/>
      <c r="L5" s="20"/>
      <c r="M5" s="20"/>
      <c r="N5" s="20"/>
      <c r="O5" s="20"/>
      <c r="P5" s="26"/>
    </row>
    <row r="6" spans="1:16" ht="15">
      <c r="A6" s="50"/>
      <c r="B6" s="45"/>
      <c r="C6" s="35"/>
      <c r="D6" s="35"/>
      <c r="E6" s="51"/>
      <c r="F6" s="35"/>
      <c r="G6" s="48"/>
      <c r="H6" s="24"/>
      <c r="I6" s="21"/>
      <c r="J6" s="21"/>
      <c r="K6" s="3"/>
      <c r="L6" s="21"/>
      <c r="M6" s="21"/>
      <c r="N6" s="21"/>
      <c r="O6" s="21"/>
      <c r="P6" s="27"/>
    </row>
    <row r="7" spans="1:19" ht="15.75" thickBot="1">
      <c r="A7" s="50"/>
      <c r="B7" s="42"/>
      <c r="C7" s="36"/>
      <c r="D7" s="36"/>
      <c r="E7" s="52"/>
      <c r="F7" s="36"/>
      <c r="G7" s="49"/>
      <c r="H7" s="10" t="e">
        <f>H5/$G$5</f>
        <v>#DIV/0!</v>
      </c>
      <c r="I7" s="11" t="e">
        <f aca="true" t="shared" si="0" ref="I7:P7">I5/$G$5</f>
        <v>#DIV/0!</v>
      </c>
      <c r="J7" s="11" t="e">
        <f t="shared" si="0"/>
        <v>#DIV/0!</v>
      </c>
      <c r="K7" s="12" t="e">
        <f t="shared" si="0"/>
        <v>#DIV/0!</v>
      </c>
      <c r="L7" s="11" t="e">
        <f t="shared" si="0"/>
        <v>#DIV/0!</v>
      </c>
      <c r="M7" s="11" t="e">
        <f>M5/$G$5</f>
        <v>#DIV/0!</v>
      </c>
      <c r="N7" s="11" t="e">
        <f t="shared" si="0"/>
        <v>#DIV/0!</v>
      </c>
      <c r="O7" s="11" t="e">
        <f t="shared" si="0"/>
        <v>#DIV/0!</v>
      </c>
      <c r="P7" s="13" t="e">
        <f t="shared" si="0"/>
        <v>#DIV/0!</v>
      </c>
      <c r="S7" s="14"/>
    </row>
    <row r="8" spans="1:19" ht="15">
      <c r="A8" s="15"/>
      <c r="B8" s="16"/>
      <c r="C8" s="16"/>
      <c r="D8" s="16"/>
      <c r="E8" s="17"/>
      <c r="F8" s="16"/>
      <c r="G8" s="16"/>
      <c r="H8" s="18"/>
      <c r="I8" s="18"/>
      <c r="J8" s="18"/>
      <c r="K8" s="19"/>
      <c r="L8" s="18"/>
      <c r="M8" s="18"/>
      <c r="N8" s="18"/>
      <c r="O8" s="18"/>
      <c r="P8" s="18"/>
      <c r="S8" s="14"/>
    </row>
    <row r="9" spans="1:16" s="1" customFormat="1" ht="39">
      <c r="A9" s="28"/>
      <c r="C9" s="46" t="s">
        <v>18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29"/>
    </row>
    <row r="10" ht="15.75" thickBot="1"/>
    <row r="11" spans="2:16" ht="18" thickBot="1">
      <c r="B11" s="57" t="s">
        <v>0</v>
      </c>
      <c r="C11" s="53" t="s">
        <v>1</v>
      </c>
      <c r="D11" s="53" t="s">
        <v>2</v>
      </c>
      <c r="E11" s="53" t="s">
        <v>3</v>
      </c>
      <c r="F11" s="53" t="s">
        <v>4</v>
      </c>
      <c r="G11" s="55" t="s">
        <v>5</v>
      </c>
      <c r="H11" s="37" t="s">
        <v>6</v>
      </c>
      <c r="I11" s="38"/>
      <c r="J11" s="38"/>
      <c r="K11" s="38"/>
      <c r="L11" s="38"/>
      <c r="M11" s="38"/>
      <c r="N11" s="38"/>
      <c r="O11" s="38"/>
      <c r="P11" s="39"/>
    </row>
    <row r="12" spans="2:16" ht="15.75" thickBot="1">
      <c r="B12" s="58"/>
      <c r="C12" s="54"/>
      <c r="D12" s="54"/>
      <c r="E12" s="54"/>
      <c r="F12" s="54"/>
      <c r="G12" s="56"/>
      <c r="H12" s="5" t="s">
        <v>7</v>
      </c>
      <c r="I12" s="6" t="s">
        <v>8</v>
      </c>
      <c r="J12" s="6" t="s">
        <v>9</v>
      </c>
      <c r="K12" s="9" t="s">
        <v>10</v>
      </c>
      <c r="L12" s="6" t="s">
        <v>11</v>
      </c>
      <c r="M12" s="6" t="s">
        <v>13</v>
      </c>
      <c r="N12" s="6" t="s">
        <v>14</v>
      </c>
      <c r="O12" s="6" t="s">
        <v>12</v>
      </c>
      <c r="P12" s="7" t="s">
        <v>15</v>
      </c>
    </row>
    <row r="13" spans="1:16" ht="15">
      <c r="A13" s="50"/>
      <c r="B13" s="59">
        <v>0</v>
      </c>
      <c r="C13" s="61">
        <v>0</v>
      </c>
      <c r="D13" s="61">
        <v>0</v>
      </c>
      <c r="E13" s="63">
        <v>0</v>
      </c>
      <c r="F13" s="61">
        <v>0</v>
      </c>
      <c r="G13" s="66">
        <v>0</v>
      </c>
      <c r="H13" s="23">
        <v>0</v>
      </c>
      <c r="I13" s="20">
        <v>0</v>
      </c>
      <c r="J13" s="20">
        <v>0</v>
      </c>
      <c r="K13" s="2">
        <v>0</v>
      </c>
      <c r="L13" s="20">
        <v>0</v>
      </c>
      <c r="M13" s="20">
        <v>0</v>
      </c>
      <c r="N13" s="20">
        <v>0</v>
      </c>
      <c r="O13" s="20">
        <v>0</v>
      </c>
      <c r="P13" s="26">
        <v>0</v>
      </c>
    </row>
    <row r="14" spans="1:16" ht="15">
      <c r="A14" s="50"/>
      <c r="B14" s="41"/>
      <c r="C14" s="43"/>
      <c r="D14" s="43"/>
      <c r="E14" s="64"/>
      <c r="F14" s="43"/>
      <c r="G14" s="67"/>
      <c r="H14" s="24">
        <v>0</v>
      </c>
      <c r="I14" s="21">
        <v>0</v>
      </c>
      <c r="J14" s="21">
        <v>0</v>
      </c>
      <c r="K14" s="3">
        <v>0</v>
      </c>
      <c r="L14" s="21">
        <v>0</v>
      </c>
      <c r="M14" s="21">
        <v>0</v>
      </c>
      <c r="N14" s="21">
        <v>0</v>
      </c>
      <c r="O14" s="21">
        <v>0</v>
      </c>
      <c r="P14" s="27">
        <v>0</v>
      </c>
    </row>
    <row r="15" spans="1:19" ht="15.75" thickBot="1">
      <c r="A15" s="50"/>
      <c r="B15" s="60"/>
      <c r="C15" s="62"/>
      <c r="D15" s="62"/>
      <c r="E15" s="65"/>
      <c r="F15" s="62"/>
      <c r="G15" s="68"/>
      <c r="H15" s="10">
        <v>0</v>
      </c>
      <c r="I15" s="11">
        <v>0</v>
      </c>
      <c r="J15" s="11">
        <v>0</v>
      </c>
      <c r="K15" s="12">
        <v>0</v>
      </c>
      <c r="L15" s="11">
        <v>0</v>
      </c>
      <c r="M15" s="11">
        <v>0</v>
      </c>
      <c r="N15" s="11">
        <v>0</v>
      </c>
      <c r="O15" s="11">
        <v>0</v>
      </c>
      <c r="P15" s="13">
        <v>0</v>
      </c>
      <c r="S15" s="14"/>
    </row>
    <row r="18" ht="15.75" thickBot="1"/>
    <row r="19" spans="2:16" ht="24" thickBot="1">
      <c r="B19" s="69" t="s">
        <v>19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1"/>
    </row>
    <row r="20" ht="15.75" thickBot="1">
      <c r="A20"/>
    </row>
    <row r="21" spans="2:16" ht="15.75" thickBot="1">
      <c r="B21" s="57" t="s">
        <v>0</v>
      </c>
      <c r="C21" s="53" t="s">
        <v>1</v>
      </c>
      <c r="D21" s="53" t="s">
        <v>2</v>
      </c>
      <c r="E21" s="53" t="s">
        <v>3</v>
      </c>
      <c r="F21" s="53" t="s">
        <v>4</v>
      </c>
      <c r="G21" s="55" t="s">
        <v>5</v>
      </c>
      <c r="H21" s="72" t="s">
        <v>17</v>
      </c>
      <c r="I21" s="73"/>
      <c r="J21" s="73"/>
      <c r="K21" s="73"/>
      <c r="L21" s="73"/>
      <c r="M21" s="73"/>
      <c r="N21" s="73"/>
      <c r="O21" s="73"/>
      <c r="P21" s="74"/>
    </row>
    <row r="22" spans="2:16" ht="15.75" thickBot="1">
      <c r="B22" s="58"/>
      <c r="C22" s="54"/>
      <c r="D22" s="54"/>
      <c r="E22" s="54"/>
      <c r="F22" s="54"/>
      <c r="G22" s="56"/>
      <c r="H22" s="5" t="s">
        <v>7</v>
      </c>
      <c r="I22" s="6" t="s">
        <v>8</v>
      </c>
      <c r="J22" s="6" t="s">
        <v>9</v>
      </c>
      <c r="K22" s="9" t="s">
        <v>10</v>
      </c>
      <c r="L22" s="6" t="s">
        <v>11</v>
      </c>
      <c r="M22" s="6" t="s">
        <v>13</v>
      </c>
      <c r="N22" s="6" t="s">
        <v>14</v>
      </c>
      <c r="O22" s="6" t="s">
        <v>12</v>
      </c>
      <c r="P22" s="7" t="s">
        <v>15</v>
      </c>
    </row>
    <row r="23" spans="2:16" ht="15">
      <c r="B23" s="40">
        <f>B5-B13</f>
        <v>0</v>
      </c>
      <c r="C23" s="34">
        <f>+C5-C13</f>
        <v>11</v>
      </c>
      <c r="D23" s="34">
        <f>+D5-D13</f>
        <v>0</v>
      </c>
      <c r="E23" s="44">
        <f>E5-E13</f>
        <v>0</v>
      </c>
      <c r="F23" s="34">
        <f>+F5-F13</f>
        <v>0</v>
      </c>
      <c r="G23" s="47">
        <f>+G5-G13</f>
        <v>0</v>
      </c>
      <c r="H23" s="23">
        <f>H5-H13</f>
        <v>0</v>
      </c>
      <c r="I23" s="20">
        <f aca="true" t="shared" si="1" ref="I23:P24">I5-I13</f>
        <v>0</v>
      </c>
      <c r="J23" s="20">
        <f t="shared" si="1"/>
        <v>0</v>
      </c>
      <c r="K23" s="2">
        <f t="shared" si="1"/>
        <v>0</v>
      </c>
      <c r="L23" s="20">
        <f t="shared" si="1"/>
        <v>0</v>
      </c>
      <c r="M23" s="20">
        <f t="shared" si="1"/>
        <v>0</v>
      </c>
      <c r="N23" s="20">
        <f t="shared" si="1"/>
        <v>0</v>
      </c>
      <c r="O23" s="20">
        <f>O5-O13</f>
        <v>0</v>
      </c>
      <c r="P23" s="26">
        <f t="shared" si="1"/>
        <v>0</v>
      </c>
    </row>
    <row r="24" spans="2:16" ht="15">
      <c r="B24" s="41"/>
      <c r="C24" s="43"/>
      <c r="D24" s="43"/>
      <c r="E24" s="43"/>
      <c r="F24" s="43"/>
      <c r="G24" s="67"/>
      <c r="H24" s="24">
        <f>H6-H14</f>
        <v>0</v>
      </c>
      <c r="I24" s="21">
        <f>I6-I14</f>
        <v>0</v>
      </c>
      <c r="J24" s="21">
        <f t="shared" si="1"/>
        <v>0</v>
      </c>
      <c r="K24" s="3">
        <f t="shared" si="1"/>
        <v>0</v>
      </c>
      <c r="L24" s="21">
        <f t="shared" si="1"/>
        <v>0</v>
      </c>
      <c r="M24" s="21">
        <f t="shared" si="1"/>
        <v>0</v>
      </c>
      <c r="N24" s="21">
        <f>N6-N14</f>
        <v>0</v>
      </c>
      <c r="O24" s="21">
        <f t="shared" si="1"/>
        <v>0</v>
      </c>
      <c r="P24" s="27">
        <f t="shared" si="1"/>
        <v>0</v>
      </c>
    </row>
    <row r="25" spans="2:16" ht="15.75" thickBot="1">
      <c r="B25" s="42"/>
      <c r="C25" s="36"/>
      <c r="D25" s="36"/>
      <c r="E25" s="36"/>
      <c r="F25" s="36"/>
      <c r="G25" s="49"/>
      <c r="H25" s="30" t="e">
        <f>H7-H15</f>
        <v>#DIV/0!</v>
      </c>
      <c r="I25" s="22" t="e">
        <f aca="true" t="shared" si="2" ref="I25:P25">I7-I15</f>
        <v>#DIV/0!</v>
      </c>
      <c r="J25" s="22" t="e">
        <f>J7-J15</f>
        <v>#DIV/0!</v>
      </c>
      <c r="K25" s="31" t="e">
        <f t="shared" si="2"/>
        <v>#DIV/0!</v>
      </c>
      <c r="L25" s="22" t="e">
        <f t="shared" si="2"/>
        <v>#DIV/0!</v>
      </c>
      <c r="M25" s="22" t="e">
        <f t="shared" si="2"/>
        <v>#DIV/0!</v>
      </c>
      <c r="N25" s="22" t="e">
        <f t="shared" si="2"/>
        <v>#DIV/0!</v>
      </c>
      <c r="O25" s="22" t="e">
        <f t="shared" si="2"/>
        <v>#DIV/0!</v>
      </c>
      <c r="P25" s="32" t="e">
        <f t="shared" si="2"/>
        <v>#DIV/0!</v>
      </c>
    </row>
  </sheetData>
  <sheetProtection/>
  <mergeCells count="44">
    <mergeCell ref="F23:F25"/>
    <mergeCell ref="G23:G25"/>
    <mergeCell ref="A1:P1"/>
    <mergeCell ref="B3:B4"/>
    <mergeCell ref="C3:C4"/>
    <mergeCell ref="D3:D4"/>
    <mergeCell ref="E3:E4"/>
    <mergeCell ref="F3:F4"/>
    <mergeCell ref="G3:G4"/>
    <mergeCell ref="H3:P3"/>
    <mergeCell ref="A5:A7"/>
    <mergeCell ref="B5:B7"/>
    <mergeCell ref="C5:C7"/>
    <mergeCell ref="D5:D7"/>
    <mergeCell ref="E5:E7"/>
    <mergeCell ref="F5:F7"/>
    <mergeCell ref="G5:G7"/>
    <mergeCell ref="C9:O9"/>
    <mergeCell ref="B11:B12"/>
    <mergeCell ref="C11:C12"/>
    <mergeCell ref="D11:D12"/>
    <mergeCell ref="E11:E12"/>
    <mergeCell ref="F11:F12"/>
    <mergeCell ref="G11:G12"/>
    <mergeCell ref="H11:P11"/>
    <mergeCell ref="F21:F22"/>
    <mergeCell ref="G21:G22"/>
    <mergeCell ref="H21:P21"/>
    <mergeCell ref="A13:A15"/>
    <mergeCell ref="B13:B15"/>
    <mergeCell ref="C13:C15"/>
    <mergeCell ref="D13:D15"/>
    <mergeCell ref="E13:E15"/>
    <mergeCell ref="F13:F15"/>
    <mergeCell ref="B23:B25"/>
    <mergeCell ref="C23:C25"/>
    <mergeCell ref="D23:D25"/>
    <mergeCell ref="E23:E25"/>
    <mergeCell ref="G13:G15"/>
    <mergeCell ref="B19:P19"/>
    <mergeCell ref="B21:B22"/>
    <mergeCell ref="C21:C22"/>
    <mergeCell ref="D21:D22"/>
    <mergeCell ref="E21:E22"/>
  </mergeCells>
  <printOptions/>
  <pageMargins left="0.25" right="0.25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1">
      <selection activeCell="Q5" sqref="Q5"/>
    </sheetView>
  </sheetViews>
  <sheetFormatPr defaultColWidth="11.421875" defaultRowHeight="15"/>
  <cols>
    <col min="1" max="1" width="2.140625" style="8" customWidth="1"/>
    <col min="2" max="7" width="9.8515625" style="0" customWidth="1"/>
    <col min="8" max="10" width="9.00390625" style="0" customWidth="1"/>
    <col min="11" max="11" width="9.00390625" style="4" customWidth="1"/>
    <col min="12" max="13" width="9.00390625" style="0" customWidth="1"/>
    <col min="14" max="14" width="9.7109375" style="0" customWidth="1"/>
    <col min="15" max="15" width="11.7109375" style="0" customWidth="1"/>
    <col min="16" max="16" width="7.421875" style="0" customWidth="1"/>
    <col min="17" max="18" width="6.140625" style="0" customWidth="1"/>
  </cols>
  <sheetData>
    <row r="1" spans="1:16" s="25" customFormat="1" ht="39" customHeight="1">
      <c r="A1" s="33" t="s">
        <v>22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ht="15.75" thickBot="1"/>
    <row r="3" spans="2:16" ht="18" thickBot="1">
      <c r="B3" s="57" t="s">
        <v>0</v>
      </c>
      <c r="C3" s="53" t="s">
        <v>1</v>
      </c>
      <c r="D3" s="53" t="s">
        <v>2</v>
      </c>
      <c r="E3" s="53" t="s">
        <v>3</v>
      </c>
      <c r="F3" s="53" t="s">
        <v>4</v>
      </c>
      <c r="G3" s="55" t="s">
        <v>5</v>
      </c>
      <c r="H3" s="37" t="s">
        <v>6</v>
      </c>
      <c r="I3" s="38"/>
      <c r="J3" s="38"/>
      <c r="K3" s="38"/>
      <c r="L3" s="38"/>
      <c r="M3" s="38"/>
      <c r="N3" s="38"/>
      <c r="O3" s="38"/>
      <c r="P3" s="39"/>
    </row>
    <row r="4" spans="2:16" ht="15.75" thickBot="1">
      <c r="B4" s="58"/>
      <c r="C4" s="54"/>
      <c r="D4" s="54"/>
      <c r="E4" s="54"/>
      <c r="F4" s="54"/>
      <c r="G4" s="56"/>
      <c r="H4" s="5" t="s">
        <v>7</v>
      </c>
      <c r="I4" s="6" t="s">
        <v>8</v>
      </c>
      <c r="J4" s="6" t="s">
        <v>9</v>
      </c>
      <c r="K4" s="9" t="s">
        <v>10</v>
      </c>
      <c r="L4" s="6" t="s">
        <v>11</v>
      </c>
      <c r="M4" s="6" t="s">
        <v>13</v>
      </c>
      <c r="N4" s="6" t="s">
        <v>14</v>
      </c>
      <c r="O4" s="6" t="s">
        <v>12</v>
      </c>
      <c r="P4" s="7" t="s">
        <v>15</v>
      </c>
    </row>
    <row r="5" spans="1:16" ht="15">
      <c r="A5" s="50"/>
      <c r="B5" s="40">
        <v>0</v>
      </c>
      <c r="C5" s="34">
        <v>4488</v>
      </c>
      <c r="D5" s="34">
        <v>3901</v>
      </c>
      <c r="E5" s="44">
        <f>D5/C5</f>
        <v>0.8692067736185384</v>
      </c>
      <c r="F5" s="34">
        <v>49</v>
      </c>
      <c r="G5" s="47">
        <v>3078</v>
      </c>
      <c r="H5" s="23">
        <v>97</v>
      </c>
      <c r="I5" s="20">
        <v>46</v>
      </c>
      <c r="J5" s="20">
        <v>45</v>
      </c>
      <c r="K5" s="2">
        <v>847</v>
      </c>
      <c r="L5" s="20">
        <v>391</v>
      </c>
      <c r="M5" s="20">
        <v>922</v>
      </c>
      <c r="N5" s="20">
        <v>202</v>
      </c>
      <c r="O5" s="20">
        <v>27</v>
      </c>
      <c r="P5" s="26">
        <v>501</v>
      </c>
    </row>
    <row r="6" spans="1:16" ht="15">
      <c r="A6" s="50"/>
      <c r="B6" s="45"/>
      <c r="C6" s="35"/>
      <c r="D6" s="35"/>
      <c r="E6" s="51"/>
      <c r="F6" s="35"/>
      <c r="G6" s="48"/>
      <c r="H6" s="24"/>
      <c r="I6" s="21"/>
      <c r="J6" s="21"/>
      <c r="K6" s="3"/>
      <c r="L6" s="21"/>
      <c r="M6" s="21"/>
      <c r="N6" s="21"/>
      <c r="O6" s="21"/>
      <c r="P6" s="27"/>
    </row>
    <row r="7" spans="1:19" ht="15.75" thickBot="1">
      <c r="A7" s="50"/>
      <c r="B7" s="42"/>
      <c r="C7" s="36"/>
      <c r="D7" s="36"/>
      <c r="E7" s="52"/>
      <c r="F7" s="36"/>
      <c r="G7" s="49"/>
      <c r="H7" s="10">
        <f>H5/$G$5</f>
        <v>0.03151397011046134</v>
      </c>
      <c r="I7" s="11">
        <f aca="true" t="shared" si="0" ref="I7:P7">I5/$G$5</f>
        <v>0.014944769330734242</v>
      </c>
      <c r="J7" s="11">
        <f t="shared" si="0"/>
        <v>0.014619883040935672</v>
      </c>
      <c r="K7" s="12">
        <f t="shared" si="0"/>
        <v>0.2751786874593892</v>
      </c>
      <c r="L7" s="11">
        <f t="shared" si="0"/>
        <v>0.12703053931124106</v>
      </c>
      <c r="M7" s="11">
        <f>M5/$G$5</f>
        <v>0.299545159194282</v>
      </c>
      <c r="N7" s="11">
        <f t="shared" si="0"/>
        <v>0.06562703053931124</v>
      </c>
      <c r="O7" s="11">
        <f t="shared" si="0"/>
        <v>0.008771929824561403</v>
      </c>
      <c r="P7" s="13">
        <f t="shared" si="0"/>
        <v>0.1627680311890838</v>
      </c>
      <c r="S7" s="14"/>
    </row>
    <row r="8" spans="1:19" ht="15">
      <c r="A8" s="15"/>
      <c r="B8" s="16"/>
      <c r="C8" s="16"/>
      <c r="D8" s="16"/>
      <c r="E8" s="17"/>
      <c r="F8" s="16"/>
      <c r="G8" s="16"/>
      <c r="H8" s="18"/>
      <c r="I8" s="18"/>
      <c r="J8" s="18"/>
      <c r="K8" s="19"/>
      <c r="L8" s="18"/>
      <c r="M8" s="18"/>
      <c r="N8" s="18"/>
      <c r="O8" s="18"/>
      <c r="P8" s="18"/>
      <c r="S8" s="14"/>
    </row>
    <row r="9" spans="1:16" s="1" customFormat="1" ht="39">
      <c r="A9" s="28"/>
      <c r="C9" s="46" t="s">
        <v>18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29"/>
    </row>
    <row r="10" ht="15.75" thickBot="1"/>
    <row r="11" spans="2:16" ht="18" thickBot="1">
      <c r="B11" s="57" t="s">
        <v>0</v>
      </c>
      <c r="C11" s="53" t="s">
        <v>1</v>
      </c>
      <c r="D11" s="53" t="s">
        <v>2</v>
      </c>
      <c r="E11" s="53" t="s">
        <v>3</v>
      </c>
      <c r="F11" s="53" t="s">
        <v>4</v>
      </c>
      <c r="G11" s="55" t="s">
        <v>5</v>
      </c>
      <c r="H11" s="37" t="s">
        <v>6</v>
      </c>
      <c r="I11" s="38"/>
      <c r="J11" s="38"/>
      <c r="K11" s="38"/>
      <c r="L11" s="38"/>
      <c r="M11" s="38"/>
      <c r="N11" s="38"/>
      <c r="O11" s="38"/>
      <c r="P11" s="39"/>
    </row>
    <row r="12" spans="2:16" ht="15.75" thickBot="1">
      <c r="B12" s="58"/>
      <c r="C12" s="54"/>
      <c r="D12" s="54"/>
      <c r="E12" s="54"/>
      <c r="F12" s="54"/>
      <c r="G12" s="56"/>
      <c r="H12" s="5" t="s">
        <v>7</v>
      </c>
      <c r="I12" s="6" t="s">
        <v>8</v>
      </c>
      <c r="J12" s="6" t="s">
        <v>9</v>
      </c>
      <c r="K12" s="9" t="s">
        <v>10</v>
      </c>
      <c r="L12" s="6" t="s">
        <v>11</v>
      </c>
      <c r="M12" s="6" t="s">
        <v>13</v>
      </c>
      <c r="N12" s="6" t="s">
        <v>14</v>
      </c>
      <c r="O12" s="6" t="s">
        <v>12</v>
      </c>
      <c r="P12" s="7" t="s">
        <v>15</v>
      </c>
    </row>
    <row r="13" spans="1:16" ht="15">
      <c r="A13" s="50"/>
      <c r="B13" s="59">
        <v>0</v>
      </c>
      <c r="C13" s="61">
        <v>4488</v>
      </c>
      <c r="D13" s="61">
        <v>3901</v>
      </c>
      <c r="E13" s="63">
        <f>D13/C13</f>
        <v>0.8692067736185384</v>
      </c>
      <c r="F13" s="61">
        <v>49</v>
      </c>
      <c r="G13" s="66">
        <v>3078</v>
      </c>
      <c r="H13" s="23">
        <v>97</v>
      </c>
      <c r="I13" s="20">
        <v>46</v>
      </c>
      <c r="J13" s="20">
        <v>45</v>
      </c>
      <c r="K13" s="2">
        <v>847</v>
      </c>
      <c r="L13" s="20">
        <v>391</v>
      </c>
      <c r="M13" s="20">
        <v>922</v>
      </c>
      <c r="N13" s="20">
        <v>202</v>
      </c>
      <c r="O13" s="20">
        <v>27</v>
      </c>
      <c r="P13" s="26">
        <v>501</v>
      </c>
    </row>
    <row r="14" spans="1:16" ht="15">
      <c r="A14" s="50"/>
      <c r="B14" s="41"/>
      <c r="C14" s="43"/>
      <c r="D14" s="43"/>
      <c r="E14" s="64"/>
      <c r="F14" s="43"/>
      <c r="G14" s="67"/>
      <c r="H14" s="24"/>
      <c r="I14" s="21"/>
      <c r="J14" s="21"/>
      <c r="K14" s="3"/>
      <c r="L14" s="21"/>
      <c r="M14" s="21"/>
      <c r="N14" s="21"/>
      <c r="O14" s="21"/>
      <c r="P14" s="27"/>
    </row>
    <row r="15" spans="1:19" ht="15.75" thickBot="1">
      <c r="A15" s="50"/>
      <c r="B15" s="60"/>
      <c r="C15" s="62"/>
      <c r="D15" s="62"/>
      <c r="E15" s="65"/>
      <c r="F15" s="62"/>
      <c r="G15" s="68"/>
      <c r="H15" s="10">
        <f>H13/$G$13</f>
        <v>0.03151397011046134</v>
      </c>
      <c r="I15" s="11">
        <f aca="true" t="shared" si="1" ref="I15:P15">I13/$G$13</f>
        <v>0.014944769330734242</v>
      </c>
      <c r="J15" s="11">
        <f t="shared" si="1"/>
        <v>0.014619883040935672</v>
      </c>
      <c r="K15" s="12">
        <f t="shared" si="1"/>
        <v>0.2751786874593892</v>
      </c>
      <c r="L15" s="11">
        <f t="shared" si="1"/>
        <v>0.12703053931124106</v>
      </c>
      <c r="M15" s="11">
        <f t="shared" si="1"/>
        <v>0.299545159194282</v>
      </c>
      <c r="N15" s="11">
        <f t="shared" si="1"/>
        <v>0.06562703053931124</v>
      </c>
      <c r="O15" s="11">
        <f t="shared" si="1"/>
        <v>0.008771929824561403</v>
      </c>
      <c r="P15" s="13">
        <f t="shared" si="1"/>
        <v>0.1627680311890838</v>
      </c>
      <c r="S15" s="14"/>
    </row>
    <row r="18" ht="15.75" thickBot="1"/>
    <row r="19" spans="2:16" ht="24" thickBot="1">
      <c r="B19" s="69" t="s">
        <v>19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1"/>
    </row>
    <row r="20" ht="15.75" thickBot="1">
      <c r="A20"/>
    </row>
    <row r="21" spans="2:16" ht="15.75" thickBot="1">
      <c r="B21" s="57" t="s">
        <v>0</v>
      </c>
      <c r="C21" s="53" t="s">
        <v>1</v>
      </c>
      <c r="D21" s="53" t="s">
        <v>2</v>
      </c>
      <c r="E21" s="53" t="s">
        <v>3</v>
      </c>
      <c r="F21" s="53" t="s">
        <v>4</v>
      </c>
      <c r="G21" s="55" t="s">
        <v>5</v>
      </c>
      <c r="H21" s="72" t="s">
        <v>17</v>
      </c>
      <c r="I21" s="73"/>
      <c r="J21" s="73"/>
      <c r="K21" s="73"/>
      <c r="L21" s="73"/>
      <c r="M21" s="73"/>
      <c r="N21" s="73"/>
      <c r="O21" s="73"/>
      <c r="P21" s="74"/>
    </row>
    <row r="22" spans="2:16" ht="15.75" thickBot="1">
      <c r="B22" s="58"/>
      <c r="C22" s="54"/>
      <c r="D22" s="54"/>
      <c r="E22" s="54"/>
      <c r="F22" s="54"/>
      <c r="G22" s="56"/>
      <c r="H22" s="5" t="s">
        <v>7</v>
      </c>
      <c r="I22" s="6" t="s">
        <v>8</v>
      </c>
      <c r="J22" s="6" t="s">
        <v>9</v>
      </c>
      <c r="K22" s="9" t="s">
        <v>10</v>
      </c>
      <c r="L22" s="6" t="s">
        <v>11</v>
      </c>
      <c r="M22" s="6" t="s">
        <v>13</v>
      </c>
      <c r="N22" s="6" t="s">
        <v>14</v>
      </c>
      <c r="O22" s="6" t="s">
        <v>12</v>
      </c>
      <c r="P22" s="7" t="s">
        <v>15</v>
      </c>
    </row>
    <row r="23" spans="2:16" ht="15">
      <c r="B23" s="40">
        <f>B5-B13</f>
        <v>0</v>
      </c>
      <c r="C23" s="34">
        <f>+C5-C13</f>
        <v>0</v>
      </c>
      <c r="D23" s="34">
        <f>+D5-D13</f>
        <v>0</v>
      </c>
      <c r="E23" s="44">
        <f>E5-E13</f>
        <v>0</v>
      </c>
      <c r="F23" s="34">
        <f>+F5-F13</f>
        <v>0</v>
      </c>
      <c r="G23" s="47">
        <f>+G5-G13</f>
        <v>0</v>
      </c>
      <c r="H23" s="23">
        <f>H5-H13</f>
        <v>0</v>
      </c>
      <c r="I23" s="20">
        <f aca="true" t="shared" si="2" ref="I23:P24">I5-I13</f>
        <v>0</v>
      </c>
      <c r="J23" s="20">
        <f t="shared" si="2"/>
        <v>0</v>
      </c>
      <c r="K23" s="2">
        <f t="shared" si="2"/>
        <v>0</v>
      </c>
      <c r="L23" s="20">
        <f t="shared" si="2"/>
        <v>0</v>
      </c>
      <c r="M23" s="20">
        <f t="shared" si="2"/>
        <v>0</v>
      </c>
      <c r="N23" s="20">
        <f t="shared" si="2"/>
        <v>0</v>
      </c>
      <c r="O23" s="20">
        <f>O5-O13</f>
        <v>0</v>
      </c>
      <c r="P23" s="26">
        <f t="shared" si="2"/>
        <v>0</v>
      </c>
    </row>
    <row r="24" spans="2:16" ht="15">
      <c r="B24" s="41"/>
      <c r="C24" s="43"/>
      <c r="D24" s="43"/>
      <c r="E24" s="43"/>
      <c r="F24" s="43"/>
      <c r="G24" s="67"/>
      <c r="H24" s="24">
        <f>H6-H14</f>
        <v>0</v>
      </c>
      <c r="I24" s="21">
        <f>I6-I14</f>
        <v>0</v>
      </c>
      <c r="J24" s="21">
        <f t="shared" si="2"/>
        <v>0</v>
      </c>
      <c r="K24" s="3">
        <f t="shared" si="2"/>
        <v>0</v>
      </c>
      <c r="L24" s="21">
        <f t="shared" si="2"/>
        <v>0</v>
      </c>
      <c r="M24" s="21">
        <f t="shared" si="2"/>
        <v>0</v>
      </c>
      <c r="N24" s="21">
        <f>N6-N14</f>
        <v>0</v>
      </c>
      <c r="O24" s="21">
        <f t="shared" si="2"/>
        <v>0</v>
      </c>
      <c r="P24" s="27">
        <f t="shared" si="2"/>
        <v>0</v>
      </c>
    </row>
    <row r="25" spans="2:16" ht="15.75" thickBot="1">
      <c r="B25" s="42"/>
      <c r="C25" s="36"/>
      <c r="D25" s="36"/>
      <c r="E25" s="36"/>
      <c r="F25" s="36"/>
      <c r="G25" s="49"/>
      <c r="H25" s="30">
        <f>H7-H15</f>
        <v>0</v>
      </c>
      <c r="I25" s="22">
        <f aca="true" t="shared" si="3" ref="I25:P25">I7-I15</f>
        <v>0</v>
      </c>
      <c r="J25" s="22">
        <f>J7-J15</f>
        <v>0</v>
      </c>
      <c r="K25" s="31">
        <f t="shared" si="3"/>
        <v>0</v>
      </c>
      <c r="L25" s="22">
        <f t="shared" si="3"/>
        <v>0</v>
      </c>
      <c r="M25" s="22">
        <f t="shared" si="3"/>
        <v>0</v>
      </c>
      <c r="N25" s="22">
        <f t="shared" si="3"/>
        <v>0</v>
      </c>
      <c r="O25" s="22">
        <f t="shared" si="3"/>
        <v>0</v>
      </c>
      <c r="P25" s="32">
        <f t="shared" si="3"/>
        <v>0</v>
      </c>
    </row>
  </sheetData>
  <sheetProtection/>
  <mergeCells count="44">
    <mergeCell ref="F23:F25"/>
    <mergeCell ref="G23:G25"/>
    <mergeCell ref="A1:P1"/>
    <mergeCell ref="B3:B4"/>
    <mergeCell ref="C3:C4"/>
    <mergeCell ref="D3:D4"/>
    <mergeCell ref="E3:E4"/>
    <mergeCell ref="F3:F4"/>
    <mergeCell ref="G3:G4"/>
    <mergeCell ref="H3:P3"/>
    <mergeCell ref="A5:A7"/>
    <mergeCell ref="B5:B7"/>
    <mergeCell ref="C5:C7"/>
    <mergeCell ref="D5:D7"/>
    <mergeCell ref="E5:E7"/>
    <mergeCell ref="F5:F7"/>
    <mergeCell ref="G5:G7"/>
    <mergeCell ref="C9:O9"/>
    <mergeCell ref="B11:B12"/>
    <mergeCell ref="C11:C12"/>
    <mergeCell ref="D11:D12"/>
    <mergeCell ref="E11:E12"/>
    <mergeCell ref="F11:F12"/>
    <mergeCell ref="G11:G12"/>
    <mergeCell ref="H11:P11"/>
    <mergeCell ref="F21:F22"/>
    <mergeCell ref="G21:G22"/>
    <mergeCell ref="H21:P21"/>
    <mergeCell ref="A13:A15"/>
    <mergeCell ref="B13:B15"/>
    <mergeCell ref="C13:C15"/>
    <mergeCell ref="D13:D15"/>
    <mergeCell ref="E13:E15"/>
    <mergeCell ref="F13:F15"/>
    <mergeCell ref="B23:B25"/>
    <mergeCell ref="C23:C25"/>
    <mergeCell ref="D23:D25"/>
    <mergeCell ref="E23:E25"/>
    <mergeCell ref="G13:G15"/>
    <mergeCell ref="B19:P19"/>
    <mergeCell ref="B21:B22"/>
    <mergeCell ref="C21:C22"/>
    <mergeCell ref="D21:D22"/>
    <mergeCell ref="E21:E22"/>
  </mergeCells>
  <printOptions/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UGFF-CGT</dc:creator>
  <cp:keywords/>
  <dc:description/>
  <cp:lastModifiedBy>UGFF</cp:lastModifiedBy>
  <cp:lastPrinted>2014-10-29T10:46:59Z</cp:lastPrinted>
  <dcterms:created xsi:type="dcterms:W3CDTF">2011-09-21T11:42:00Z</dcterms:created>
  <dcterms:modified xsi:type="dcterms:W3CDTF">2014-11-27T10:52:15Z</dcterms:modified>
  <cp:category/>
  <cp:version/>
  <cp:contentType/>
  <cp:contentStatus/>
</cp:coreProperties>
</file>