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Résultats rebasés 2014" sheetId="1" r:id="rId1"/>
  </sheets>
  <definedNames/>
  <calcPr fullCalcOnLoad="1"/>
</workbook>
</file>

<file path=xl/sharedStrings.xml><?xml version="1.0" encoding="utf-8"?>
<sst xmlns="http://schemas.openxmlformats.org/spreadsheetml/2006/main" count="76" uniqueCount="20">
  <si>
    <t>Suffrages exprimés</t>
  </si>
  <si>
    <t>CFDT</t>
  </si>
  <si>
    <t>CFTC</t>
  </si>
  <si>
    <t>CGC</t>
  </si>
  <si>
    <t>CGT</t>
  </si>
  <si>
    <t>FO</t>
  </si>
  <si>
    <t>FSU</t>
  </si>
  <si>
    <t>Solidaires</t>
  </si>
  <si>
    <t>UNSa</t>
  </si>
  <si>
    <t>Inscrits</t>
  </si>
  <si>
    <t>Votants</t>
  </si>
  <si>
    <t>Divers</t>
  </si>
  <si>
    <t>Pourcentage</t>
  </si>
  <si>
    <t>FAFP</t>
  </si>
  <si>
    <t>FP Hospitalière</t>
  </si>
  <si>
    <t>FP Territoriale</t>
  </si>
  <si>
    <t>FP d'Etat</t>
  </si>
  <si>
    <t>Rappel FP 2011</t>
  </si>
  <si>
    <t xml:space="preserve">Ensemble FP </t>
  </si>
  <si>
    <t>Représentativité Conseil Commun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</si>
</sst>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13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9"/>
      <color theme="1"/>
      <name val="Calibri"/>
      <family val="2"/>
    </font>
    <font>
      <b/>
      <sz val="22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0" fontId="40" fillId="0" borderId="11" xfId="0" applyNumberFormat="1" applyFont="1" applyBorder="1" applyAlignment="1">
      <alignment horizontal="center" vertical="center" wrapText="1"/>
    </xf>
    <xf numFmtId="10" fontId="0" fillId="0" borderId="12" xfId="50" applyNumberFormat="1" applyFont="1" applyBorder="1" applyAlignment="1">
      <alignment horizontal="center" vertical="center" wrapText="1"/>
    </xf>
    <xf numFmtId="10" fontId="0" fillId="0" borderId="10" xfId="50" applyNumberFormat="1" applyFont="1" applyBorder="1" applyAlignment="1">
      <alignment horizontal="center" vertical="center" wrapText="1"/>
    </xf>
    <xf numFmtId="10" fontId="42" fillId="0" borderId="10" xfId="50" applyNumberFormat="1" applyFont="1" applyBorder="1" applyAlignment="1">
      <alignment horizontal="center" vertical="center" wrapText="1"/>
    </xf>
    <xf numFmtId="10" fontId="0" fillId="0" borderId="13" xfId="5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0" fontId="44" fillId="33" borderId="11" xfId="0" applyNumberFormat="1" applyFont="1" applyFill="1" applyBorder="1" applyAlignment="1">
      <alignment horizontal="center" vertical="center" wrapText="1"/>
    </xf>
    <xf numFmtId="10" fontId="43" fillId="33" borderId="12" xfId="5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40" fillId="0" borderId="0" xfId="0" applyNumberFormat="1" applyFont="1" applyBorder="1" applyAlignment="1">
      <alignment horizontal="center" vertical="center" wrapText="1"/>
    </xf>
    <xf numFmtId="10" fontId="0" fillId="0" borderId="0" xfId="50" applyNumberFormat="1" applyFont="1" applyBorder="1" applyAlignment="1">
      <alignment horizontal="center" vertical="center" wrapText="1"/>
    </xf>
    <xf numFmtId="10" fontId="42" fillId="0" borderId="0" xfId="50" applyNumberFormat="1" applyFont="1" applyBorder="1" applyAlignment="1">
      <alignment horizontal="center" vertical="center" wrapText="1"/>
    </xf>
    <xf numFmtId="10" fontId="46" fillId="33" borderId="12" xfId="5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43" fillId="33" borderId="11" xfId="5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R14" sqref="R14"/>
    </sheetView>
  </sheetViews>
  <sheetFormatPr defaultColWidth="14.7109375" defaultRowHeight="15"/>
  <cols>
    <col min="1" max="1" width="8.57421875" style="1" customWidth="1"/>
    <col min="2" max="2" width="7.140625" style="1" customWidth="1"/>
    <col min="3" max="3" width="6.421875" style="1" customWidth="1"/>
    <col min="4" max="6" width="10.57421875" style="1" customWidth="1"/>
    <col min="7" max="9" width="7.57421875" style="1" customWidth="1"/>
    <col min="10" max="10" width="7.57421875" style="8" customWidth="1"/>
    <col min="11" max="16" width="7.57421875" style="1" customWidth="1"/>
    <col min="17" max="16384" width="14.7109375" style="1" customWidth="1"/>
  </cols>
  <sheetData>
    <row r="1" spans="1:16" ht="29.25" thickBot="1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4:16" ht="33" customHeight="1" thickBot="1">
      <c r="D2" s="25" t="s">
        <v>9</v>
      </c>
      <c r="E2" s="26" t="s">
        <v>10</v>
      </c>
      <c r="F2" s="27" t="s">
        <v>0</v>
      </c>
      <c r="G2" s="25" t="s">
        <v>1</v>
      </c>
      <c r="H2" s="26" t="s">
        <v>2</v>
      </c>
      <c r="I2" s="26" t="s">
        <v>3</v>
      </c>
      <c r="J2" s="2" t="s">
        <v>4</v>
      </c>
      <c r="K2" s="26" t="s">
        <v>5</v>
      </c>
      <c r="L2" s="26" t="s">
        <v>6</v>
      </c>
      <c r="M2" s="12" t="s">
        <v>7</v>
      </c>
      <c r="N2" s="26" t="s">
        <v>8</v>
      </c>
      <c r="O2" s="28" t="s">
        <v>13</v>
      </c>
      <c r="P2" s="27" t="s">
        <v>11</v>
      </c>
    </row>
    <row r="3" spans="1:16" ht="18" thickBot="1">
      <c r="A3" s="49" t="s">
        <v>16</v>
      </c>
      <c r="B3" s="50"/>
      <c r="C3" s="51"/>
      <c r="D3" s="25">
        <v>2255641</v>
      </c>
      <c r="E3" s="26">
        <v>1179677</v>
      </c>
      <c r="F3" s="27">
        <v>1117732</v>
      </c>
      <c r="G3" s="25">
        <v>156073</v>
      </c>
      <c r="H3" s="26">
        <v>37472</v>
      </c>
      <c r="I3" s="26">
        <v>61083</v>
      </c>
      <c r="J3" s="2">
        <v>150135</v>
      </c>
      <c r="K3" s="26">
        <v>189080</v>
      </c>
      <c r="L3" s="26">
        <v>174090</v>
      </c>
      <c r="M3" s="26">
        <v>100241</v>
      </c>
      <c r="N3" s="26">
        <v>165593</v>
      </c>
      <c r="O3" s="28">
        <v>0</v>
      </c>
      <c r="P3" s="27">
        <v>83831</v>
      </c>
    </row>
    <row r="4" spans="1:16" ht="15.75" thickBot="1">
      <c r="A4" s="36" t="s">
        <v>12</v>
      </c>
      <c r="B4" s="37"/>
      <c r="C4" s="38"/>
      <c r="E4" s="3">
        <f>E3/D3</f>
        <v>0.5229896956120234</v>
      </c>
      <c r="G4" s="4">
        <f>G3/$F3</f>
        <v>0.13963365100041872</v>
      </c>
      <c r="H4" s="5">
        <f aca="true" t="shared" si="0" ref="H4:P4">H3/$F3</f>
        <v>0.033525031045009</v>
      </c>
      <c r="I4" s="5">
        <f t="shared" si="0"/>
        <v>0.054649057197968746</v>
      </c>
      <c r="J4" s="6">
        <f t="shared" si="0"/>
        <v>0.1343211073853124</v>
      </c>
      <c r="K4" s="5">
        <f t="shared" si="0"/>
        <v>0.16916398564235433</v>
      </c>
      <c r="L4" s="5">
        <f t="shared" si="0"/>
        <v>0.155752899621734</v>
      </c>
      <c r="M4" s="5">
        <f t="shared" si="0"/>
        <v>0.08968249991947981</v>
      </c>
      <c r="N4" s="5">
        <f t="shared" si="0"/>
        <v>0.14815089842645643</v>
      </c>
      <c r="O4" s="5">
        <f t="shared" si="0"/>
        <v>0</v>
      </c>
      <c r="P4" s="7">
        <f t="shared" si="0"/>
        <v>0.075000984135732</v>
      </c>
    </row>
    <row r="5" ht="9.75" customHeight="1" thickBot="1"/>
    <row r="6" spans="4:16" ht="33" customHeight="1" thickBot="1">
      <c r="D6" s="25" t="s">
        <v>9</v>
      </c>
      <c r="E6" s="26" t="s">
        <v>10</v>
      </c>
      <c r="F6" s="27" t="s">
        <v>0</v>
      </c>
      <c r="G6" s="25" t="s">
        <v>1</v>
      </c>
      <c r="H6" s="26" t="s">
        <v>2</v>
      </c>
      <c r="I6" s="26" t="s">
        <v>3</v>
      </c>
      <c r="J6" s="2" t="s">
        <v>4</v>
      </c>
      <c r="K6" s="26" t="s">
        <v>5</v>
      </c>
      <c r="L6" s="26" t="s">
        <v>6</v>
      </c>
      <c r="M6" s="12" t="s">
        <v>7</v>
      </c>
      <c r="N6" s="26" t="s">
        <v>8</v>
      </c>
      <c r="O6" s="28" t="s">
        <v>13</v>
      </c>
      <c r="P6" s="27" t="s">
        <v>11</v>
      </c>
    </row>
    <row r="7" spans="1:16" ht="18" thickBot="1">
      <c r="A7" s="49" t="s">
        <v>15</v>
      </c>
      <c r="B7" s="50"/>
      <c r="C7" s="51"/>
      <c r="D7" s="25">
        <v>1892961</v>
      </c>
      <c r="E7" s="26">
        <v>1039392</v>
      </c>
      <c r="F7" s="27">
        <v>988630</v>
      </c>
      <c r="G7" s="25">
        <v>220777</v>
      </c>
      <c r="H7" s="26">
        <v>34787</v>
      </c>
      <c r="I7" s="26">
        <v>12689</v>
      </c>
      <c r="J7" s="2">
        <v>291964</v>
      </c>
      <c r="K7" s="26">
        <v>175129</v>
      </c>
      <c r="L7" s="26">
        <v>32788</v>
      </c>
      <c r="M7" s="26">
        <v>35697</v>
      </c>
      <c r="N7" s="26">
        <v>80723</v>
      </c>
      <c r="O7" s="28">
        <v>75858</v>
      </c>
      <c r="P7" s="27">
        <v>30218</v>
      </c>
    </row>
    <row r="8" spans="1:16" ht="15.75" thickBot="1">
      <c r="A8" s="36" t="s">
        <v>12</v>
      </c>
      <c r="B8" s="37"/>
      <c r="C8" s="38"/>
      <c r="E8" s="3">
        <f>E7/D7</f>
        <v>0.5490826276928051</v>
      </c>
      <c r="G8" s="4">
        <f>G7/$F7</f>
        <v>0.2233161041036586</v>
      </c>
      <c r="H8" s="5">
        <f aca="true" t="shared" si="1" ref="H8:P8">H7/$F7</f>
        <v>0.03518707706624318</v>
      </c>
      <c r="I8" s="5">
        <f t="shared" si="1"/>
        <v>0.012834933190374558</v>
      </c>
      <c r="J8" s="6">
        <f t="shared" si="1"/>
        <v>0.2953218089679658</v>
      </c>
      <c r="K8" s="5">
        <f t="shared" si="1"/>
        <v>0.1771431172430535</v>
      </c>
      <c r="L8" s="5">
        <f t="shared" si="1"/>
        <v>0.03316508703964072</v>
      </c>
      <c r="M8" s="5">
        <f t="shared" si="1"/>
        <v>0.03610754276119479</v>
      </c>
      <c r="N8" s="5">
        <f t="shared" si="1"/>
        <v>0.081651376146789</v>
      </c>
      <c r="O8" s="5">
        <f t="shared" si="1"/>
        <v>0.07673042493147082</v>
      </c>
      <c r="P8" s="7">
        <f t="shared" si="1"/>
        <v>0.030565530076975208</v>
      </c>
    </row>
    <row r="9" ht="8.25" customHeight="1" thickBot="1"/>
    <row r="10" spans="4:16" ht="33" customHeight="1" thickBot="1">
      <c r="D10" s="25" t="s">
        <v>9</v>
      </c>
      <c r="E10" s="26" t="s">
        <v>10</v>
      </c>
      <c r="F10" s="27" t="s">
        <v>0</v>
      </c>
      <c r="G10" s="25" t="s">
        <v>1</v>
      </c>
      <c r="H10" s="26" t="s">
        <v>2</v>
      </c>
      <c r="I10" s="26" t="s">
        <v>3</v>
      </c>
      <c r="J10" s="2" t="s">
        <v>4</v>
      </c>
      <c r="K10" s="26" t="s">
        <v>5</v>
      </c>
      <c r="L10" s="26" t="s">
        <v>6</v>
      </c>
      <c r="M10" s="12" t="s">
        <v>7</v>
      </c>
      <c r="N10" s="26" t="s">
        <v>8</v>
      </c>
      <c r="O10" s="28" t="s">
        <v>13</v>
      </c>
      <c r="P10" s="27" t="s">
        <v>11</v>
      </c>
    </row>
    <row r="11" spans="1:16" ht="18" thickBot="1">
      <c r="A11" s="49" t="s">
        <v>14</v>
      </c>
      <c r="B11" s="50"/>
      <c r="C11" s="51"/>
      <c r="D11" s="25">
        <v>1064268</v>
      </c>
      <c r="E11" s="26">
        <v>534243</v>
      </c>
      <c r="F11" s="27">
        <v>512890</v>
      </c>
      <c r="G11" s="25">
        <v>128021</v>
      </c>
      <c r="H11" s="26">
        <v>14936</v>
      </c>
      <c r="I11" s="26">
        <v>2375</v>
      </c>
      <c r="J11" s="2">
        <v>162526</v>
      </c>
      <c r="K11" s="26">
        <v>121845</v>
      </c>
      <c r="L11" s="26">
        <v>167</v>
      </c>
      <c r="M11" s="26">
        <v>43444</v>
      </c>
      <c r="N11" s="26">
        <v>25458</v>
      </c>
      <c r="O11" s="28">
        <v>1491</v>
      </c>
      <c r="P11" s="27">
        <v>12627</v>
      </c>
    </row>
    <row r="12" spans="1:16" ht="15.75" thickBot="1">
      <c r="A12" s="36" t="s">
        <v>12</v>
      </c>
      <c r="B12" s="37"/>
      <c r="C12" s="38"/>
      <c r="E12" s="3">
        <f>E11/D11</f>
        <v>0.5019816437213183</v>
      </c>
      <c r="G12" s="4">
        <f>G11/$F11</f>
        <v>0.2496071282341243</v>
      </c>
      <c r="H12" s="5">
        <f aca="true" t="shared" si="2" ref="H12:P12">H11/$F11</f>
        <v>0.029121254070073505</v>
      </c>
      <c r="I12" s="5">
        <f t="shared" si="2"/>
        <v>0.004630622550644388</v>
      </c>
      <c r="J12" s="6">
        <f t="shared" si="2"/>
        <v>0.31688276238569674</v>
      </c>
      <c r="K12" s="5">
        <f t="shared" si="2"/>
        <v>0.23756555986663808</v>
      </c>
      <c r="L12" s="5">
        <f t="shared" si="2"/>
        <v>0.0003256058804032054</v>
      </c>
      <c r="M12" s="5">
        <f>M11/$F11</f>
        <v>0.08470432256429254</v>
      </c>
      <c r="N12" s="5">
        <f t="shared" si="2"/>
        <v>0.04963637427128624</v>
      </c>
      <c r="O12" s="5">
        <f t="shared" si="2"/>
        <v>0.0029070560938992767</v>
      </c>
      <c r="P12" s="7">
        <f t="shared" si="2"/>
        <v>0.02461931408294176</v>
      </c>
    </row>
    <row r="13" ht="10.5" customHeight="1" thickBot="1"/>
    <row r="14" spans="4:16" ht="33" customHeight="1" thickBot="1">
      <c r="D14" s="25" t="s">
        <v>9</v>
      </c>
      <c r="E14" s="26" t="s">
        <v>10</v>
      </c>
      <c r="F14" s="27" t="s">
        <v>0</v>
      </c>
      <c r="G14" s="25" t="s">
        <v>1</v>
      </c>
      <c r="H14" s="26" t="s">
        <v>2</v>
      </c>
      <c r="I14" s="26" t="s">
        <v>3</v>
      </c>
      <c r="J14" s="2" t="s">
        <v>4</v>
      </c>
      <c r="K14" s="26" t="s">
        <v>5</v>
      </c>
      <c r="L14" s="26" t="s">
        <v>6</v>
      </c>
      <c r="M14" s="12" t="s">
        <v>7</v>
      </c>
      <c r="N14" s="26" t="s">
        <v>8</v>
      </c>
      <c r="O14" s="28" t="s">
        <v>13</v>
      </c>
      <c r="P14" s="27" t="s">
        <v>11</v>
      </c>
    </row>
    <row r="15" spans="1:16" ht="33.75" customHeight="1" thickBot="1">
      <c r="A15" s="39" t="s">
        <v>18</v>
      </c>
      <c r="B15" s="40"/>
      <c r="C15" s="41"/>
      <c r="D15" s="25">
        <f>D3+D7+D11</f>
        <v>5212870</v>
      </c>
      <c r="E15" s="26">
        <f>E3+E7+E11</f>
        <v>2753312</v>
      </c>
      <c r="F15" s="27">
        <f>F3+F7+F11</f>
        <v>2619252</v>
      </c>
      <c r="G15" s="32">
        <f aca="true" t="shared" si="3" ref="G15:P15">G3+G7+G11</f>
        <v>504871</v>
      </c>
      <c r="H15" s="33">
        <f t="shared" si="3"/>
        <v>87195</v>
      </c>
      <c r="I15" s="33">
        <f t="shared" si="3"/>
        <v>76147</v>
      </c>
      <c r="J15" s="2">
        <f t="shared" si="3"/>
        <v>604625</v>
      </c>
      <c r="K15" s="33">
        <f>K3+K7+K11</f>
        <v>486054</v>
      </c>
      <c r="L15" s="33">
        <f t="shared" si="3"/>
        <v>207045</v>
      </c>
      <c r="M15" s="33">
        <f t="shared" si="3"/>
        <v>179382</v>
      </c>
      <c r="N15" s="33">
        <f t="shared" si="3"/>
        <v>271774</v>
      </c>
      <c r="O15" s="28">
        <f t="shared" si="3"/>
        <v>77349</v>
      </c>
      <c r="P15" s="34">
        <f t="shared" si="3"/>
        <v>126676</v>
      </c>
    </row>
    <row r="16" spans="1:17" ht="15.75" thickBot="1">
      <c r="A16" s="36" t="s">
        <v>12</v>
      </c>
      <c r="B16" s="37"/>
      <c r="C16" s="38"/>
      <c r="E16" s="3">
        <f>E15/D15</f>
        <v>0.5281758417148327</v>
      </c>
      <c r="G16" s="4">
        <f>G15/$F15</f>
        <v>0.19275388546042915</v>
      </c>
      <c r="H16" s="5">
        <f aca="true" t="shared" si="4" ref="H16:P16">H15/$F15</f>
        <v>0.03329003853008416</v>
      </c>
      <c r="I16" s="5">
        <f t="shared" si="4"/>
        <v>0.029072040414591646</v>
      </c>
      <c r="J16" s="6">
        <f t="shared" si="4"/>
        <v>0.23083880436093968</v>
      </c>
      <c r="K16" s="5">
        <f>K15/$F15</f>
        <v>0.18556977335514108</v>
      </c>
      <c r="L16" s="5">
        <f>L15/$F15</f>
        <v>0.07904737688469837</v>
      </c>
      <c r="M16" s="5">
        <f t="shared" si="4"/>
        <v>0.06848596469526415</v>
      </c>
      <c r="N16" s="5">
        <f>N15/$F15</f>
        <v>0.10376015748007446</v>
      </c>
      <c r="O16" s="5">
        <f>O15/$F15</f>
        <v>0.02953095005749733</v>
      </c>
      <c r="P16" s="7">
        <f t="shared" si="4"/>
        <v>0.048363425894110225</v>
      </c>
      <c r="Q16" s="24"/>
    </row>
    <row r="17" spans="1:16" ht="15.75" thickBot="1">
      <c r="A17" s="19"/>
      <c r="B17" s="19"/>
      <c r="C17" s="19"/>
      <c r="E17" s="20"/>
      <c r="G17" s="21"/>
      <c r="H17" s="21"/>
      <c r="I17" s="21"/>
      <c r="J17" s="22"/>
      <c r="K17" s="21"/>
      <c r="L17" s="21"/>
      <c r="M17" s="21"/>
      <c r="N17" s="21"/>
      <c r="O17" s="21"/>
      <c r="P17" s="21"/>
    </row>
    <row r="18" spans="4:16" s="9" customFormat="1" ht="30.75" thickBot="1">
      <c r="D18" s="29" t="s">
        <v>9</v>
      </c>
      <c r="E18" s="30" t="s">
        <v>10</v>
      </c>
      <c r="F18" s="31" t="s">
        <v>0</v>
      </c>
      <c r="G18" s="14" t="s">
        <v>1</v>
      </c>
      <c r="H18" s="15" t="s">
        <v>2</v>
      </c>
      <c r="I18" s="15" t="s">
        <v>3</v>
      </c>
      <c r="J18" s="16" t="s">
        <v>4</v>
      </c>
      <c r="K18" s="15" t="s">
        <v>5</v>
      </c>
      <c r="L18" s="15" t="s">
        <v>6</v>
      </c>
      <c r="M18" s="17" t="s">
        <v>7</v>
      </c>
      <c r="N18" s="15" t="s">
        <v>8</v>
      </c>
      <c r="O18" s="15" t="s">
        <v>13</v>
      </c>
      <c r="P18" s="18" t="s">
        <v>11</v>
      </c>
    </row>
    <row r="19" spans="1:16" s="9" customFormat="1" ht="15.75" thickBot="1">
      <c r="A19" s="42" t="s">
        <v>17</v>
      </c>
      <c r="B19" s="43"/>
      <c r="C19" s="44"/>
      <c r="D19" s="29">
        <v>4977517</v>
      </c>
      <c r="E19" s="30">
        <v>2719516</v>
      </c>
      <c r="F19" s="13">
        <v>2603202</v>
      </c>
      <c r="G19" s="14">
        <v>497104</v>
      </c>
      <c r="H19" s="15">
        <v>103980</v>
      </c>
      <c r="I19" s="15">
        <v>74392</v>
      </c>
      <c r="J19" s="16">
        <v>662301</v>
      </c>
      <c r="K19" s="15">
        <v>470609</v>
      </c>
      <c r="L19" s="15">
        <v>213660</v>
      </c>
      <c r="M19" s="15">
        <v>171525</v>
      </c>
      <c r="N19" s="15">
        <v>242650</v>
      </c>
      <c r="O19" s="15">
        <v>65016</v>
      </c>
      <c r="P19" s="18">
        <v>101966</v>
      </c>
    </row>
    <row r="20" spans="1:16" s="9" customFormat="1" ht="15.75" thickBot="1">
      <c r="A20" s="45" t="s">
        <v>12</v>
      </c>
      <c r="B20" s="46"/>
      <c r="C20" s="47"/>
      <c r="E20" s="10">
        <f>E19/D19</f>
        <v>0.5463599622060558</v>
      </c>
      <c r="G20" s="11">
        <f>G19/$F19</f>
        <v>0.190958673203232</v>
      </c>
      <c r="H20" s="11">
        <f aca="true" t="shared" si="5" ref="H20:P20">H19/$F19</f>
        <v>0.03994311620842332</v>
      </c>
      <c r="I20" s="11">
        <f t="shared" si="5"/>
        <v>0.02857711387744785</v>
      </c>
      <c r="J20" s="23">
        <f t="shared" si="5"/>
        <v>0.2544178285050488</v>
      </c>
      <c r="K20" s="11">
        <f t="shared" si="5"/>
        <v>0.1807808230018262</v>
      </c>
      <c r="L20" s="11">
        <f t="shared" si="5"/>
        <v>0.08207584351886638</v>
      </c>
      <c r="M20" s="11">
        <f>M19/$F19</f>
        <v>0.06589000776735728</v>
      </c>
      <c r="N20" s="11">
        <f t="shared" si="5"/>
        <v>0.09321212875527908</v>
      </c>
      <c r="O20" s="11">
        <f t="shared" si="5"/>
        <v>0.024975395685774674</v>
      </c>
      <c r="P20" s="35">
        <f t="shared" si="5"/>
        <v>0.03916945361904301</v>
      </c>
    </row>
  </sheetData>
  <sheetProtection/>
  <mergeCells count="11">
    <mergeCell ref="A11:C11"/>
    <mergeCell ref="A12:C12"/>
    <mergeCell ref="A15:C15"/>
    <mergeCell ref="A16:C16"/>
    <mergeCell ref="A19:C19"/>
    <mergeCell ref="A20:C20"/>
    <mergeCell ref="A1:P1"/>
    <mergeCell ref="A3:C3"/>
    <mergeCell ref="A4:C4"/>
    <mergeCell ref="A7:C7"/>
    <mergeCell ref="A8:C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evelyne</cp:lastModifiedBy>
  <cp:lastPrinted>2016-12-05T10:30:37Z</cp:lastPrinted>
  <dcterms:created xsi:type="dcterms:W3CDTF">2011-10-12T11:41:40Z</dcterms:created>
  <dcterms:modified xsi:type="dcterms:W3CDTF">2016-12-05T11:01:21Z</dcterms:modified>
  <cp:category/>
  <cp:version/>
  <cp:contentType/>
  <cp:contentStatus/>
</cp:coreProperties>
</file>